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DC19\Tecnico\Documenti Condivisi\00-LL.PP\TRIENNALE 2026-2028\OPERE PUBBLICHE\"/>
    </mc:Choice>
  </mc:AlternateContent>
  <xr:revisionPtr revIDLastSave="0" documentId="13_ncr:1_{EC2C4AF2-0586-4D75-A174-D8EFCAC40B96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Table 1" sheetId="1" r:id="rId1"/>
    <sheet name="Table 2" sheetId="2" r:id="rId2"/>
    <sheet name="Table 3" sheetId="3" r:id="rId3"/>
    <sheet name="Table 4" sheetId="4" r:id="rId4"/>
    <sheet name="Table 5" sheetId="5" r:id="rId5"/>
    <sheet name="Table 6" sheetId="6" r:id="rId6"/>
  </sheets>
  <definedNames>
    <definedName name="_xlnm.Print_Area" localSheetId="3">'Table 4'!$A$1:$AB$37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B5" i="1"/>
  <c r="B8" i="1"/>
  <c r="V6" i="4"/>
  <c r="R13" i="4"/>
  <c r="V11" i="4"/>
  <c r="V12" i="4"/>
  <c r="V13" i="4"/>
  <c r="S13" i="4"/>
  <c r="T13" i="4"/>
  <c r="W13" i="4"/>
  <c r="Y13" i="4"/>
  <c r="U13" i="4"/>
  <c r="F11" i="1"/>
  <c r="F10" i="1"/>
  <c r="F9" i="1"/>
  <c r="F8" i="1"/>
  <c r="F7" i="1"/>
  <c r="F6" i="1"/>
  <c r="F5" i="1"/>
  <c r="B12" i="1"/>
  <c r="F12" i="1"/>
</calcChain>
</file>

<file path=xl/sharedStrings.xml><?xml version="1.0" encoding="utf-8"?>
<sst xmlns="http://schemas.openxmlformats.org/spreadsheetml/2006/main" count="293" uniqueCount="218">
  <si>
    <r>
      <rPr>
        <b/>
        <sz val="10"/>
        <rFont val="Arial"/>
        <family val="2"/>
      </rPr>
      <t>TIPOLOGIE RISORSE</t>
    </r>
  </si>
  <si>
    <r>
      <rPr>
        <b/>
        <sz val="9"/>
        <rFont val="Arial"/>
        <family val="2"/>
      </rPr>
      <t>Arco temporale di validità del programma</t>
    </r>
  </si>
  <si>
    <r>
      <rPr>
        <sz val="9"/>
        <rFont val="Arial"/>
        <family val="2"/>
      </rPr>
      <t>Primo anno</t>
    </r>
  </si>
  <si>
    <r>
      <rPr>
        <sz val="9"/>
        <rFont val="Arial"/>
        <family val="2"/>
      </rPr>
      <t>Secondo anno</t>
    </r>
  </si>
  <si>
    <r>
      <rPr>
        <sz val="9"/>
        <rFont val="Arial"/>
        <family val="2"/>
      </rPr>
      <t>Terzo anno</t>
    </r>
  </si>
  <si>
    <r>
      <rPr>
        <sz val="10"/>
        <rFont val="Arial"/>
        <family val="2"/>
      </rPr>
      <t>risorse derivate da entrate aventi destinazione vincolata per legge</t>
    </r>
  </si>
  <si>
    <r>
      <rPr>
        <sz val="10"/>
        <rFont val="Arial"/>
        <family val="2"/>
      </rPr>
      <t>risorse derivate da entrate acquisite mediante contrazione di mutuo</t>
    </r>
  </si>
  <si>
    <r>
      <rPr>
        <sz val="10"/>
        <rFont val="Arial"/>
        <family val="2"/>
      </rPr>
      <t>risorse acquisite mediante apporti di capitali privati</t>
    </r>
  </si>
  <si>
    <r>
      <rPr>
        <sz val="10"/>
        <rFont val="Arial"/>
        <family val="2"/>
      </rPr>
      <t>stanziamenti di bilancio</t>
    </r>
  </si>
  <si>
    <r>
      <rPr>
        <sz val="10"/>
        <rFont val="Arial"/>
        <family val="2"/>
      </rPr>
      <t xml:space="preserve">finanziamenti acquisibili ai sensi dell'articolo 3 del decreto-legge 31 ottobre 1990,
</t>
    </r>
    <r>
      <rPr>
        <sz val="10"/>
        <rFont val="Arial"/>
        <family val="2"/>
      </rPr>
      <t>n. 310, convertito con modificazioni dalla legge 22 dicembre 1990, n. 403</t>
    </r>
  </si>
  <si>
    <r>
      <rPr>
        <sz val="10"/>
        <rFont val="Arial"/>
        <family val="2"/>
      </rPr>
      <t>risorse derivanti da trasferimento di immobili</t>
    </r>
  </si>
  <si>
    <r>
      <rPr>
        <sz val="10"/>
        <rFont val="Arial"/>
        <family val="2"/>
      </rPr>
      <t>altra tipologia</t>
    </r>
  </si>
  <si>
    <r>
      <rPr>
        <b/>
        <sz val="10"/>
        <rFont val="Arial"/>
        <family val="2"/>
      </rPr>
      <t>totale</t>
    </r>
  </si>
  <si>
    <r>
      <rPr>
        <b/>
        <sz val="4"/>
        <rFont val="Arial"/>
        <family val="2"/>
      </rPr>
      <t>CUP (1)</t>
    </r>
  </si>
  <si>
    <r>
      <rPr>
        <b/>
        <sz val="4"/>
        <rFont val="Arial"/>
        <family val="2"/>
      </rPr>
      <t>Descrizione dell'opera</t>
    </r>
  </si>
  <si>
    <r>
      <rPr>
        <b/>
        <sz val="4"/>
        <rFont val="Arial"/>
        <family val="2"/>
      </rPr>
      <t>Determinazioni dell'amministrazione (Tabella B.1)</t>
    </r>
  </si>
  <si>
    <r>
      <rPr>
        <b/>
        <sz val="4"/>
        <rFont val="Arial"/>
        <family val="2"/>
      </rPr>
      <t>Ambito di interesse dell'opera (Tabella B.2)</t>
    </r>
  </si>
  <si>
    <r>
      <rPr>
        <b/>
        <sz val="4"/>
        <rFont val="Arial"/>
        <family val="2"/>
      </rPr>
      <t>Anno ultimo quadro economico approvato</t>
    </r>
  </si>
  <si>
    <r>
      <rPr>
        <b/>
        <sz val="4"/>
        <rFont val="Arial"/>
        <family val="2"/>
      </rPr>
      <t>Importo complessivo dell'intervento (2)</t>
    </r>
  </si>
  <si>
    <r>
      <rPr>
        <b/>
        <sz val="4"/>
        <rFont val="Arial"/>
        <family val="2"/>
      </rPr>
      <t>Importo complessivo lavori (2)</t>
    </r>
  </si>
  <si>
    <r>
      <rPr>
        <b/>
        <sz val="4"/>
        <rFont val="Arial"/>
        <family val="2"/>
      </rPr>
      <t>Oneri necessari per l'ultimazione dei lavori</t>
    </r>
  </si>
  <si>
    <r>
      <rPr>
        <b/>
        <sz val="4"/>
        <rFont val="Arial"/>
        <family val="2"/>
      </rPr>
      <t>Importo ultimo SAL</t>
    </r>
  </si>
  <si>
    <r>
      <rPr>
        <b/>
        <sz val="4"/>
        <rFont val="Arial"/>
        <family val="2"/>
      </rPr>
      <t>Percentuale avanzamento lavori (3)</t>
    </r>
  </si>
  <si>
    <r>
      <rPr>
        <b/>
        <sz val="4"/>
        <rFont val="Arial"/>
        <family val="2"/>
      </rPr>
      <t>Causa per la quale l'opera è incompiuta (Tabella B.3)</t>
    </r>
  </si>
  <si>
    <r>
      <rPr>
        <b/>
        <sz val="4"/>
        <rFont val="Arial"/>
        <family val="2"/>
      </rPr>
      <t>L'opera è attualmente fruibile parzialmente dalla collettività?</t>
    </r>
  </si>
  <si>
    <r>
      <rPr>
        <b/>
        <sz val="4"/>
        <rFont val="Arial"/>
        <family val="2"/>
      </rPr>
      <t xml:space="preserve">Stato di realizzazione ex comma 2 art.1 DM 42/2013
</t>
    </r>
    <r>
      <rPr>
        <b/>
        <sz val="4"/>
        <rFont val="Arial"/>
        <family val="2"/>
      </rPr>
      <t>(Tabella B.4)</t>
    </r>
  </si>
  <si>
    <r>
      <rPr>
        <b/>
        <sz val="4"/>
        <rFont val="Arial"/>
        <family val="2"/>
      </rPr>
      <t>Possibile utilizzo ridimensionato dell'Opera</t>
    </r>
  </si>
  <si>
    <r>
      <rPr>
        <b/>
        <sz val="4"/>
        <rFont val="Arial"/>
        <family val="2"/>
      </rPr>
      <t>Destinazione d'uso (Tabella B.5)</t>
    </r>
  </si>
  <si>
    <r>
      <rPr>
        <b/>
        <sz val="4"/>
        <rFont val="Arial"/>
        <family val="2"/>
      </rPr>
      <t xml:space="preserve">Cessione a titolo di corrispettivo per la realizzazione di altra opera pubblica ai sensi dell’articolo 191 del
</t>
    </r>
    <r>
      <rPr>
        <b/>
        <sz val="4"/>
        <rFont val="Arial"/>
        <family val="2"/>
      </rPr>
      <t>Codice (4)</t>
    </r>
  </si>
  <si>
    <r>
      <rPr>
        <b/>
        <sz val="4"/>
        <rFont val="Arial"/>
        <family val="2"/>
      </rPr>
      <t>Vendita ovvero demolizione (4)</t>
    </r>
  </si>
  <si>
    <r>
      <rPr>
        <b/>
        <sz val="4"/>
        <rFont val="Arial"/>
        <family val="2"/>
      </rPr>
      <t>Oneri per la rinaturalizzazione, riqualificazione ed eventuale bonifica del sito in caso di demolizione</t>
    </r>
  </si>
  <si>
    <r>
      <rPr>
        <b/>
        <sz val="4"/>
        <rFont val="Arial"/>
        <family val="2"/>
      </rPr>
      <t>Parte di infrastruttura di rete</t>
    </r>
  </si>
  <si>
    <r>
      <rPr>
        <b/>
        <sz val="4"/>
        <rFont val="Arial"/>
        <family val="2"/>
      </rPr>
      <t>Note:</t>
    </r>
  </si>
  <si>
    <r>
      <rPr>
        <sz val="4"/>
        <rFont val="Arial"/>
        <family val="2"/>
      </rPr>
      <t>Il referente del programma</t>
    </r>
  </si>
  <si>
    <r>
      <rPr>
        <sz val="4"/>
        <rFont val="Arial"/>
        <family val="2"/>
      </rPr>
      <t xml:space="preserve">(1)  Indica il CUP del progetto di investimento nel quale l'opera incompiuta rientra: è obbligatorio per tutti i progetti avviati dal 1 gennaio 2003.
</t>
    </r>
    <r>
      <rPr>
        <sz val="4"/>
        <rFont val="Arial"/>
        <family val="2"/>
      </rPr>
      <t xml:space="preserve">(2)  Importo riferito all'ultimo quadro economico approvato.
</t>
    </r>
    <r>
      <rPr>
        <sz val="4"/>
        <rFont val="Arial"/>
        <family val="2"/>
      </rPr>
      <t xml:space="preserve">(3)  Percentuale di avanzamento dei lavori rispetto all'ultimo progetto approvato.
</t>
    </r>
    <r>
      <rPr>
        <sz val="4"/>
        <rFont val="Arial"/>
        <family val="2"/>
      </rPr>
      <t>(4)  In caso di cessione a titolo di corrispettivo o di vendita l'immobile deve essere riportato nell'elenco di cui alla scheda C ; in caso di demolizione l'intervento deve essere riportato fra gli interventi del programma di cui alla scheda D.</t>
    </r>
  </si>
  <si>
    <r>
      <rPr>
        <sz val="4"/>
        <rFont val="Arial"/>
        <family val="2"/>
      </rPr>
      <t>Cabrini Roberto</t>
    </r>
  </si>
  <si>
    <r>
      <rPr>
        <b/>
        <sz val="4"/>
        <rFont val="Arial"/>
        <family val="2"/>
      </rPr>
      <t>Tabella B.1</t>
    </r>
  </si>
  <si>
    <r>
      <rPr>
        <sz val="4"/>
        <rFont val="Arial"/>
        <family val="2"/>
      </rPr>
      <t xml:space="preserve">a) è stata dichiarata l'insussistenza dell'interesse pubblico al completamento ed alla fruibilità dell'opera
</t>
    </r>
    <r>
      <rPr>
        <sz val="4"/>
        <rFont val="Arial"/>
        <family val="2"/>
      </rPr>
      <t xml:space="preserve">b) si intende riprendere l'esecuzione dell'opera per il cui completamento non sono necessari finanziamenti aggiuntivi
</t>
    </r>
    <r>
      <rPr>
        <sz val="4"/>
        <rFont val="Arial"/>
        <family val="2"/>
      </rPr>
      <t xml:space="preserve">c) si intende riprendere l'esecuzione dell'opera avendo già reperito i necessari finanziamenti aggiuntivi
</t>
    </r>
    <r>
      <rPr>
        <sz val="4"/>
        <rFont val="Arial"/>
        <family val="2"/>
      </rPr>
      <t>d) si intende riprendere l'esecuzione dell'opera una volta reperiti i necessari finanziamenti aggiuntivi</t>
    </r>
  </si>
  <si>
    <r>
      <rPr>
        <b/>
        <sz val="4"/>
        <rFont val="Arial"/>
        <family val="2"/>
      </rPr>
      <t>Tabella B.2</t>
    </r>
  </si>
  <si>
    <r>
      <rPr>
        <sz val="4"/>
        <rFont val="Arial"/>
        <family val="2"/>
      </rPr>
      <t xml:space="preserve">a) nazionale
</t>
    </r>
    <r>
      <rPr>
        <sz val="4"/>
        <rFont val="Arial"/>
        <family val="2"/>
      </rPr>
      <t>b) regionale</t>
    </r>
  </si>
  <si>
    <r>
      <rPr>
        <b/>
        <sz val="4"/>
        <rFont val="Arial"/>
        <family val="2"/>
      </rPr>
      <t>Tabella B.3</t>
    </r>
  </si>
  <si>
    <r>
      <rPr>
        <sz val="4"/>
        <rFont val="Arial"/>
        <family val="2"/>
      </rPr>
      <t xml:space="preserve">a) mancanza di fondi
</t>
    </r>
    <r>
      <rPr>
        <sz val="4"/>
        <rFont val="Arial"/>
        <family val="2"/>
      </rPr>
      <t xml:space="preserve">b1) cause tecniche: protrarsi di circostanze speciali che hanno determinato la sospensione dei lavori e/o l'esigenza di una variante progettuale b2) cause tecniche: presenza di contenzioso
</t>
    </r>
    <r>
      <rPr>
        <sz val="4"/>
        <rFont val="Arial"/>
        <family val="2"/>
      </rPr>
      <t xml:space="preserve">c) sopravvenute nuove norme tecniche o disposizioni di legge
</t>
    </r>
    <r>
      <rPr>
        <sz val="4"/>
        <rFont val="Arial"/>
        <family val="2"/>
      </rPr>
      <t xml:space="preserve">d) fallimento, liquidazione coatta e concordato preventivo dell'impresa appaltatrice, risoluzione del contratto, o recesso dal contratto ai sensi delle vigenti disposizioni in materia di antimafia
</t>
    </r>
    <r>
      <rPr>
        <sz val="4"/>
        <rFont val="Arial"/>
        <family val="2"/>
      </rPr>
      <t>e) mancato interesse al completamento da parte della stazione appaltante, dell'ente aggiudicatore o di altro soggetto aggiudicatore</t>
    </r>
  </si>
  <si>
    <r>
      <rPr>
        <b/>
        <sz val="4"/>
        <rFont val="Arial"/>
        <family val="2"/>
      </rPr>
      <t>Tabella B.4</t>
    </r>
  </si>
  <si>
    <r>
      <rPr>
        <sz val="4"/>
        <rFont val="Arial"/>
        <family val="2"/>
      </rPr>
      <t xml:space="preserve">a) i lavori di realizzazione, avviati, risultano interrotti oltre il termine contrattualmente previsto per l'ultimazione (Art. 1 c2, lettera a), DM 42/2013)
</t>
    </r>
    <r>
      <rPr>
        <sz val="4"/>
        <rFont val="Arial"/>
        <family val="2"/>
      </rPr>
      <t xml:space="preserve">b) i lavori di realizzazione, avviati, risultano interrotti oltre il termine contrattualmente previsto per l'ultimazione non sussistendo allo stato, le condizioni di riavvio degli stessi. (Art. 1 c2, lettera b), DM 42/2013)
</t>
    </r>
    <r>
      <rPr>
        <sz val="4"/>
        <rFont val="Arial"/>
        <family val="2"/>
      </rPr>
      <t>c) i lavori di realizzazione, ultimati, non sono stati collaudati nel termine previsto in quanto l'opera non risulta rispondente a tutti i requisiti previsti dal capitolato e dal relativo progetto esecutivo  come accertato nel corso delle operazioni di collaudo. (Art. 1 c2, lettera c), DM 42/2013)</t>
    </r>
  </si>
  <si>
    <r>
      <rPr>
        <b/>
        <sz val="4"/>
        <rFont val="Arial"/>
        <family val="2"/>
      </rPr>
      <t>Tabella B.5</t>
    </r>
  </si>
  <si>
    <r>
      <rPr>
        <sz val="4"/>
        <rFont val="Arial"/>
        <family val="2"/>
      </rPr>
      <t xml:space="preserve">a) prevista in progetto
</t>
    </r>
    <r>
      <rPr>
        <sz val="4"/>
        <rFont val="Arial"/>
        <family val="2"/>
      </rPr>
      <t>b) diversa da quella prevista in progetto</t>
    </r>
  </si>
  <si>
    <r>
      <rPr>
        <b/>
        <sz val="4"/>
        <rFont val="Arial"/>
        <family val="2"/>
      </rPr>
      <t>Codice univoco immobile (1)</t>
    </r>
  </si>
  <si>
    <r>
      <rPr>
        <b/>
        <sz val="4"/>
        <rFont val="Arial"/>
        <family val="2"/>
      </rPr>
      <t>Riferimento CUI intervento (2)</t>
    </r>
  </si>
  <si>
    <r>
      <rPr>
        <b/>
        <sz val="4"/>
        <rFont val="Arial"/>
        <family val="2"/>
      </rPr>
      <t>Riferimento CUP Opera Incompiuta (3)</t>
    </r>
  </si>
  <si>
    <r>
      <rPr>
        <b/>
        <sz val="4"/>
        <rFont val="Arial"/>
        <family val="2"/>
      </rPr>
      <t>Descrizione immobile</t>
    </r>
  </si>
  <si>
    <r>
      <rPr>
        <b/>
        <sz val="4"/>
        <rFont val="Arial"/>
        <family val="2"/>
      </rPr>
      <t>Codice Istat</t>
    </r>
  </si>
  <si>
    <r>
      <rPr>
        <b/>
        <sz val="4"/>
        <rFont val="Arial"/>
        <family val="2"/>
      </rPr>
      <t>Localizzazione - CODICE NUTS</t>
    </r>
  </si>
  <si>
    <r>
      <rPr>
        <b/>
        <sz val="4"/>
        <rFont val="Arial"/>
        <family val="2"/>
      </rPr>
      <t xml:space="preserve">Cessione o trasferimento immobile a titolo corrispettivo ex art.21 comma 5 e art.191 comma 1
</t>
    </r>
    <r>
      <rPr>
        <b/>
        <sz val="4"/>
        <rFont val="Arial"/>
        <family val="2"/>
      </rPr>
      <t>(Tabella C.1)</t>
    </r>
  </si>
  <si>
    <r>
      <rPr>
        <b/>
        <sz val="4"/>
        <rFont val="Arial"/>
        <family val="2"/>
      </rPr>
      <t xml:space="preserve">Concessi in diritto di godimento, a titolo di contributo ex articolo 21 comma 5
</t>
    </r>
    <r>
      <rPr>
        <b/>
        <sz val="4"/>
        <rFont val="Arial"/>
        <family val="2"/>
      </rPr>
      <t>(Tabella C.2)</t>
    </r>
  </si>
  <si>
    <r>
      <rPr>
        <b/>
        <sz val="4"/>
        <rFont val="Arial"/>
        <family val="2"/>
      </rPr>
      <t xml:space="preserve">Già incluso in programma di dismissione di cui art.27 DL 201/2011, convertito dalla L.
</t>
    </r>
    <r>
      <rPr>
        <b/>
        <sz val="4"/>
        <rFont val="Arial"/>
        <family val="2"/>
      </rPr>
      <t xml:space="preserve">214/2011
</t>
    </r>
    <r>
      <rPr>
        <b/>
        <sz val="4"/>
        <rFont val="Arial"/>
        <family val="2"/>
      </rPr>
      <t>(Tabella C.3)</t>
    </r>
  </si>
  <si>
    <r>
      <rPr>
        <b/>
        <sz val="4"/>
        <rFont val="Arial"/>
        <family val="2"/>
      </rPr>
      <t xml:space="preserve">Tipo disponibilità se immobile derivante da Opera Incompiuta di cui si è dichiarata l'insussistenza dell'interesse
</t>
    </r>
    <r>
      <rPr>
        <b/>
        <sz val="4"/>
        <rFont val="Arial"/>
        <family val="2"/>
      </rPr>
      <t>(Tabella C.4)</t>
    </r>
  </si>
  <si>
    <r>
      <rPr>
        <b/>
        <sz val="4"/>
        <rFont val="Arial"/>
        <family val="2"/>
      </rPr>
      <t>Valore Stimato (4)</t>
    </r>
  </si>
  <si>
    <r>
      <rPr>
        <b/>
        <sz val="4"/>
        <rFont val="Arial"/>
        <family val="2"/>
      </rPr>
      <t>Reg</t>
    </r>
  </si>
  <si>
    <r>
      <rPr>
        <b/>
        <sz val="4"/>
        <rFont val="Arial"/>
        <family val="2"/>
      </rPr>
      <t>Prov</t>
    </r>
  </si>
  <si>
    <r>
      <rPr>
        <b/>
        <sz val="4"/>
        <rFont val="Arial"/>
        <family val="2"/>
      </rPr>
      <t>Com</t>
    </r>
  </si>
  <si>
    <r>
      <rPr>
        <b/>
        <sz val="4"/>
        <rFont val="Arial"/>
        <family val="2"/>
      </rPr>
      <t>Primo anno</t>
    </r>
  </si>
  <si>
    <r>
      <rPr>
        <b/>
        <sz val="4"/>
        <rFont val="Arial"/>
        <family val="2"/>
      </rPr>
      <t>Secondo anno</t>
    </r>
  </si>
  <si>
    <r>
      <rPr>
        <b/>
        <sz val="4"/>
        <rFont val="Arial"/>
        <family val="2"/>
      </rPr>
      <t>Terzo anno</t>
    </r>
  </si>
  <si>
    <r>
      <rPr>
        <b/>
        <sz val="4"/>
        <rFont val="Arial"/>
        <family val="2"/>
      </rPr>
      <t>Annualità successive</t>
    </r>
  </si>
  <si>
    <r>
      <rPr>
        <b/>
        <sz val="4"/>
        <rFont val="Arial"/>
        <family val="2"/>
      </rPr>
      <t>Totale</t>
    </r>
  </si>
  <si>
    <r>
      <rPr>
        <b/>
        <sz val="4"/>
        <rFont val="Arial"/>
        <family val="2"/>
      </rPr>
      <t xml:space="preserve">Note:
</t>
    </r>
    <r>
      <rPr>
        <sz val="4"/>
        <rFont val="Arial"/>
        <family val="2"/>
      </rPr>
      <t xml:space="preserve">(1) Codice obbligatorio: "I" + numero immobile = cf amministrazione + prima annualità del primo programma nel quale l'immobile è stato inserito + progressivo di 5 cifre
</t>
    </r>
    <r>
      <rPr>
        <sz val="4"/>
        <rFont val="Arial"/>
        <family val="2"/>
      </rPr>
      <t xml:space="preserve">(2) Riportare il codice CUI dell'intervento (nel caso in cui il CUP non sia previsto obbligatoriamente) al quale la cessione dell'immobile è associata; non indicare alcun codice nel caso in cui si proponga la semplice alienazione o cessione di opera incompiuta non connessa alla realizzazione di un intervento
</t>
    </r>
    <r>
      <rPr>
        <sz val="4"/>
        <rFont val="Arial"/>
        <family val="2"/>
      </rPr>
      <t xml:space="preserve">(3) Se derivante da opera incompiuta riportare il relativo codice CUP
</t>
    </r>
    <r>
      <rPr>
        <sz val="4"/>
        <rFont val="Arial"/>
        <family val="2"/>
      </rPr>
      <t>(4) Riportare l’ammontare con il quale l’immobile contribuirà a finanziare l’intervento, ovvero Il valore dell’immobile da trasferire (qualora parziale, quello relativo alla quota parte oggetto di cessione o trasferimento) o il valore del titolo di godimento oggetto di cessione.</t>
    </r>
  </si>
  <si>
    <r>
      <rPr>
        <sz val="5"/>
        <rFont val="Arial"/>
        <family val="2"/>
      </rPr>
      <t>Il referente del programma Cabrini Roberto</t>
    </r>
  </si>
  <si>
    <r>
      <rPr>
        <b/>
        <sz val="4"/>
        <rFont val="Arial"/>
        <family val="2"/>
      </rPr>
      <t>Tabella C.1</t>
    </r>
  </si>
  <si>
    <r>
      <rPr>
        <sz val="4"/>
        <rFont val="Arial"/>
        <family val="2"/>
      </rPr>
      <t xml:space="preserve">1. no
</t>
    </r>
    <r>
      <rPr>
        <sz val="4"/>
        <rFont val="Arial"/>
        <family val="2"/>
      </rPr>
      <t xml:space="preserve">2. parziale
</t>
    </r>
    <r>
      <rPr>
        <sz val="4"/>
        <rFont val="Arial"/>
        <family val="2"/>
      </rPr>
      <t>3. totale</t>
    </r>
  </si>
  <si>
    <r>
      <rPr>
        <b/>
        <sz val="4"/>
        <rFont val="Arial"/>
        <family val="2"/>
      </rPr>
      <t>Tabella C.2</t>
    </r>
  </si>
  <si>
    <r>
      <rPr>
        <sz val="4"/>
        <rFont val="Arial"/>
        <family val="2"/>
      </rPr>
      <t xml:space="preserve">1. no
</t>
    </r>
    <r>
      <rPr>
        <sz val="4"/>
        <rFont val="Arial"/>
        <family val="2"/>
      </rPr>
      <t xml:space="preserve">2. si, cessione
</t>
    </r>
    <r>
      <rPr>
        <sz val="4"/>
        <rFont val="Arial"/>
        <family val="2"/>
      </rPr>
      <t>3. si, in diritto di godimento, a titolo di contributo, la cui utilizzazione sia strumentale e tecnicamente connessa all'opera da affidare in concessione</t>
    </r>
  </si>
  <si>
    <r>
      <rPr>
        <b/>
        <sz val="4"/>
        <rFont val="Arial"/>
        <family val="2"/>
      </rPr>
      <t>Tabella C.3</t>
    </r>
  </si>
  <si>
    <r>
      <rPr>
        <sz val="4"/>
        <rFont val="Arial"/>
        <family val="2"/>
      </rPr>
      <t xml:space="preserve">1. no
</t>
    </r>
    <r>
      <rPr>
        <sz val="4"/>
        <rFont val="Arial"/>
        <family val="2"/>
      </rPr>
      <t xml:space="preserve">2. si, come valorizzazione
</t>
    </r>
    <r>
      <rPr>
        <sz val="4"/>
        <rFont val="Arial"/>
        <family val="2"/>
      </rPr>
      <t>3. si, come alienazione</t>
    </r>
  </si>
  <si>
    <r>
      <rPr>
        <b/>
        <sz val="4"/>
        <rFont val="Arial"/>
        <family val="2"/>
      </rPr>
      <t>Tabella C.4</t>
    </r>
  </si>
  <si>
    <r>
      <rPr>
        <sz val="4"/>
        <rFont val="Arial"/>
        <family val="2"/>
      </rPr>
      <t xml:space="preserve">1. cessione della titolarità dell’opera ad altro ente pubblico
</t>
    </r>
    <r>
      <rPr>
        <sz val="4"/>
        <rFont val="Arial"/>
        <family val="2"/>
      </rPr>
      <t xml:space="preserve">2. cessione della titolarità dell’opera a soggetto esercente una funzione pubblica
</t>
    </r>
    <r>
      <rPr>
        <sz val="4"/>
        <rFont val="Arial"/>
        <family val="2"/>
      </rPr>
      <t xml:space="preserve">3. vendita al mercato privato
</t>
    </r>
    <r>
      <rPr>
        <sz val="4"/>
        <rFont val="Arial"/>
        <family val="2"/>
      </rPr>
      <t>4. disponibilità come fonte di finanziamento per la realizzazione di un intervento ai sensi del</t>
    </r>
  </si>
  <si>
    <r>
      <rPr>
        <b/>
        <sz val="3"/>
        <rFont val="Arial"/>
        <family val="2"/>
      </rPr>
      <t>Codice Unico Intervento - CUI (1)</t>
    </r>
  </si>
  <si>
    <r>
      <rPr>
        <b/>
        <sz val="3"/>
        <rFont val="Arial"/>
        <family val="2"/>
      </rPr>
      <t>Cod. Int. Amm.ne (2)</t>
    </r>
  </si>
  <si>
    <r>
      <rPr>
        <b/>
        <sz val="3"/>
        <rFont val="Arial"/>
        <family val="2"/>
      </rPr>
      <t>Codice CUP (3)</t>
    </r>
  </si>
  <si>
    <r>
      <rPr>
        <b/>
        <sz val="3"/>
        <rFont val="Arial"/>
        <family val="2"/>
      </rPr>
      <t>Annualità nella quale si prevede di dare avvio alla procedura di affidamento</t>
    </r>
  </si>
  <si>
    <r>
      <rPr>
        <b/>
        <sz val="3"/>
        <rFont val="Arial"/>
        <family val="2"/>
      </rPr>
      <t>Responsabile del procedimento (4)</t>
    </r>
  </si>
  <si>
    <r>
      <rPr>
        <b/>
        <sz val="3"/>
        <rFont val="Arial"/>
        <family val="2"/>
      </rPr>
      <t>Lotto funzionale (5)</t>
    </r>
  </si>
  <si>
    <r>
      <rPr>
        <b/>
        <sz val="3"/>
        <rFont val="Arial"/>
        <family val="2"/>
      </rPr>
      <t>Lavoro complesso (6)</t>
    </r>
  </si>
  <si>
    <r>
      <rPr>
        <b/>
        <sz val="3"/>
        <rFont val="Arial"/>
        <family val="2"/>
      </rPr>
      <t>Codice Istat</t>
    </r>
  </si>
  <si>
    <r>
      <rPr>
        <b/>
        <sz val="3"/>
        <rFont val="Arial"/>
        <family val="2"/>
      </rPr>
      <t>Localizzazione - codice NUTS</t>
    </r>
  </si>
  <si>
    <r>
      <rPr>
        <b/>
        <sz val="3"/>
        <rFont val="Arial"/>
        <family val="2"/>
      </rPr>
      <t>Tipologia</t>
    </r>
  </si>
  <si>
    <r>
      <rPr>
        <b/>
        <sz val="3"/>
        <rFont val="Arial"/>
        <family val="2"/>
      </rPr>
      <t>Settore e sottosettore intervento</t>
    </r>
  </si>
  <si>
    <r>
      <rPr>
        <b/>
        <sz val="3"/>
        <rFont val="Arial"/>
        <family val="2"/>
      </rPr>
      <t>Descrizione dell'intervento</t>
    </r>
  </si>
  <si>
    <r>
      <rPr>
        <b/>
        <sz val="3"/>
        <rFont val="Arial"/>
        <family val="2"/>
      </rPr>
      <t>Livello di priorità  (7) (Tabella D.3)</t>
    </r>
  </si>
  <si>
    <r>
      <rPr>
        <b/>
        <sz val="3"/>
        <rFont val="Arial"/>
        <family val="2"/>
      </rPr>
      <t>STIMA DEI COSTI DELL'INTERVENTO (8)</t>
    </r>
  </si>
  <si>
    <r>
      <rPr>
        <b/>
        <sz val="3"/>
        <rFont val="Arial"/>
        <family val="2"/>
      </rPr>
      <t>Intervento aggiunto o variato a seguito di modifica programma (12) (Tabella D.5)</t>
    </r>
  </si>
  <si>
    <r>
      <rPr>
        <b/>
        <sz val="3"/>
        <rFont val="Arial"/>
        <family val="2"/>
      </rPr>
      <t>Reg</t>
    </r>
  </si>
  <si>
    <r>
      <rPr>
        <b/>
        <sz val="3"/>
        <rFont val="Arial"/>
        <family val="2"/>
      </rPr>
      <t>Prov</t>
    </r>
  </si>
  <si>
    <r>
      <rPr>
        <b/>
        <sz val="3"/>
        <rFont val="Arial"/>
        <family val="2"/>
      </rPr>
      <t>Com</t>
    </r>
  </si>
  <si>
    <r>
      <rPr>
        <b/>
        <sz val="3"/>
        <rFont val="Arial"/>
        <family val="2"/>
      </rPr>
      <t>Primo anno</t>
    </r>
  </si>
  <si>
    <r>
      <rPr>
        <b/>
        <sz val="3"/>
        <rFont val="Arial"/>
        <family val="2"/>
      </rPr>
      <t>Secondo anno</t>
    </r>
  </si>
  <si>
    <r>
      <rPr>
        <b/>
        <sz val="3"/>
        <rFont val="Arial"/>
        <family val="2"/>
      </rPr>
      <t>Terzo anno</t>
    </r>
  </si>
  <si>
    <r>
      <rPr>
        <b/>
        <sz val="3"/>
        <rFont val="Arial"/>
        <family val="2"/>
      </rPr>
      <t>Costi su annualità successiva</t>
    </r>
  </si>
  <si>
    <r>
      <rPr>
        <b/>
        <sz val="3"/>
        <rFont val="Arial"/>
        <family val="2"/>
      </rPr>
      <t>Importo complessivo (9)</t>
    </r>
  </si>
  <si>
    <r>
      <rPr>
        <b/>
        <sz val="3"/>
        <rFont val="Arial"/>
        <family val="2"/>
      </rPr>
      <t>Valore degli eventuali immobili di cui alla scheda C collegati all'intervento (10)</t>
    </r>
  </si>
  <si>
    <r>
      <rPr>
        <b/>
        <sz val="3"/>
        <rFont val="Arial"/>
        <family val="2"/>
      </rPr>
      <t>Scadenza temporale ultima per l'utilizzo dell'eventuale finanziamento derivante da contrazione di mutuo</t>
    </r>
  </si>
  <si>
    <r>
      <rPr>
        <b/>
        <sz val="3"/>
        <rFont val="Arial"/>
        <family val="2"/>
      </rPr>
      <t>Apporto di capitale privato (11)</t>
    </r>
  </si>
  <si>
    <r>
      <rPr>
        <b/>
        <sz val="3"/>
        <rFont val="Arial"/>
        <family val="2"/>
      </rPr>
      <t>Importo</t>
    </r>
  </si>
  <si>
    <r>
      <rPr>
        <b/>
        <sz val="3"/>
        <rFont val="Arial"/>
        <family val="2"/>
      </rPr>
      <t>Tipologia (Tabella D.4)</t>
    </r>
  </si>
  <si>
    <r>
      <rPr>
        <sz val="3"/>
        <rFont val="Arial"/>
        <family val="2"/>
      </rPr>
      <t>Cabrini Roberto</t>
    </r>
  </si>
  <si>
    <r>
      <rPr>
        <sz val="3"/>
        <rFont val="Arial"/>
        <family val="2"/>
      </rPr>
      <t>Si</t>
    </r>
  </si>
  <si>
    <r>
      <rPr>
        <sz val="3"/>
        <rFont val="Arial"/>
        <family val="2"/>
      </rPr>
      <t>No</t>
    </r>
  </si>
  <si>
    <r>
      <rPr>
        <sz val="3"/>
        <rFont val="Arial"/>
        <family val="2"/>
      </rPr>
      <t>07 - Manutenzione straordinaria</t>
    </r>
  </si>
  <si>
    <r>
      <rPr>
        <sz val="3"/>
        <rFont val="Arial"/>
        <family val="2"/>
      </rPr>
      <t>01.01 - Stradali</t>
    </r>
  </si>
  <si>
    <r>
      <rPr>
        <sz val="3"/>
        <rFont val="Arial"/>
        <family val="2"/>
      </rPr>
      <t>L00224340331202300005</t>
    </r>
  </si>
  <si>
    <r>
      <rPr>
        <sz val="3"/>
        <rFont val="Arial"/>
        <family val="2"/>
      </rPr>
      <t>L00224340331202300006</t>
    </r>
  </si>
  <si>
    <r>
      <rPr>
        <sz val="3"/>
        <rFont val="Arial"/>
        <family val="2"/>
      </rPr>
      <t>05.12 - Sport, spettacolo e tempo libero</t>
    </r>
  </si>
  <si>
    <r>
      <rPr>
        <sz val="3"/>
        <rFont val="Arial"/>
        <family val="2"/>
      </rPr>
      <t>L00224340331202300007</t>
    </r>
  </si>
  <si>
    <r>
      <rPr>
        <sz val="3"/>
        <rFont val="Arial"/>
        <family val="2"/>
      </rPr>
      <t>B57H21005730004</t>
    </r>
  </si>
  <si>
    <r>
      <rPr>
        <sz val="3"/>
        <rFont val="Arial"/>
        <family val="2"/>
      </rPr>
      <t>Consolidamento piattaforma stradale e rifacimento pavimentazione Via Riglio</t>
    </r>
  </si>
  <si>
    <r>
      <rPr>
        <sz val="3"/>
        <rFont val="Arial"/>
        <family val="2"/>
      </rPr>
      <t>B59J20000570006</t>
    </r>
  </si>
  <si>
    <r>
      <rPr>
        <sz val="3"/>
        <rFont val="Arial"/>
        <family val="2"/>
      </rPr>
      <t>04 - Ristrutturazione</t>
    </r>
  </si>
  <si>
    <r>
      <rPr>
        <sz val="3"/>
        <rFont val="Arial"/>
        <family val="2"/>
      </rPr>
      <t>Riqualificazione Via Liberazione , Via Tadini e Piazzale Ghizzoni  -  stralcio B</t>
    </r>
  </si>
  <si>
    <r>
      <rPr>
        <b/>
        <sz val="3"/>
        <rFont val="Arial"/>
        <family val="2"/>
      </rPr>
      <t>Note:</t>
    </r>
  </si>
  <si>
    <r>
      <rPr>
        <b/>
        <sz val="3"/>
        <rFont val="Arial"/>
        <family val="2"/>
      </rPr>
      <t>Tabella D.1</t>
    </r>
  </si>
  <si>
    <r>
      <rPr>
        <sz val="3"/>
        <rFont val="Arial"/>
        <family val="2"/>
      </rPr>
      <t>Cfr. Classificazione Sistema CUP: codice tipologia intervento per natura intervento 03= realizzazione di lavori pubblici (opere e impiantistica)</t>
    </r>
  </si>
  <si>
    <r>
      <rPr>
        <b/>
        <sz val="3"/>
        <rFont val="Arial"/>
        <family val="2"/>
      </rPr>
      <t>Tabella D.2</t>
    </r>
  </si>
  <si>
    <r>
      <rPr>
        <sz val="3"/>
        <rFont val="Arial"/>
        <family val="2"/>
      </rPr>
      <t>Cfr. Classificazione Sistema CUP: codice settore e sottosettore intervento</t>
    </r>
  </si>
  <si>
    <r>
      <rPr>
        <b/>
        <sz val="3"/>
        <rFont val="Arial"/>
        <family val="2"/>
      </rPr>
      <t>Tabella D.3</t>
    </r>
  </si>
  <si>
    <r>
      <rPr>
        <sz val="3"/>
        <rFont val="Arial"/>
        <family val="2"/>
      </rPr>
      <t xml:space="preserve">1. priorità massima
</t>
    </r>
    <r>
      <rPr>
        <sz val="3"/>
        <rFont val="Arial"/>
        <family val="2"/>
      </rPr>
      <t xml:space="preserve">2. priorità media
</t>
    </r>
    <r>
      <rPr>
        <sz val="3"/>
        <rFont val="Arial"/>
        <family val="2"/>
      </rPr>
      <t>3. priorità minima</t>
    </r>
  </si>
  <si>
    <r>
      <rPr>
        <b/>
        <sz val="3"/>
        <rFont val="Arial"/>
        <family val="2"/>
      </rPr>
      <t>Tabella D.4</t>
    </r>
  </si>
  <si>
    <r>
      <rPr>
        <b/>
        <sz val="3"/>
        <rFont val="Arial"/>
        <family val="2"/>
      </rPr>
      <t>Tabella D.5</t>
    </r>
  </si>
  <si>
    <r>
      <rPr>
        <sz val="3"/>
        <rFont val="Arial"/>
        <family val="2"/>
      </rPr>
      <t xml:space="preserve">1. modifica ex art.5 comma 9 lettera b)
</t>
    </r>
    <r>
      <rPr>
        <sz val="3"/>
        <rFont val="Arial"/>
        <family val="2"/>
      </rPr>
      <t xml:space="preserve">2. modifica ex art.5 comma 9 lettera c)
</t>
    </r>
    <r>
      <rPr>
        <sz val="3"/>
        <rFont val="Arial"/>
        <family val="2"/>
      </rPr>
      <t xml:space="preserve">3. modifica ex art.5 comma 9 lettera d)
</t>
    </r>
    <r>
      <rPr>
        <sz val="3"/>
        <rFont val="Arial"/>
        <family val="2"/>
      </rPr>
      <t xml:space="preserve">4. modifica ex art.5 comma 9 lettera e)
</t>
    </r>
    <r>
      <rPr>
        <sz val="3"/>
        <rFont val="Arial"/>
        <family val="2"/>
      </rPr>
      <t>5. modifica ex art.5 comma 11</t>
    </r>
  </si>
  <si>
    <r>
      <rPr>
        <b/>
        <sz val="4"/>
        <rFont val="Arial"/>
        <family val="2"/>
      </rPr>
      <t xml:space="preserve">Codice Unico Intervento
</t>
    </r>
    <r>
      <rPr>
        <b/>
        <sz val="4"/>
        <rFont val="Arial"/>
        <family val="2"/>
      </rPr>
      <t>- CUI</t>
    </r>
  </si>
  <si>
    <r>
      <rPr>
        <b/>
        <sz val="4"/>
        <rFont val="Arial"/>
        <family val="2"/>
      </rPr>
      <t>CUP</t>
    </r>
  </si>
  <si>
    <r>
      <rPr>
        <b/>
        <sz val="4"/>
        <rFont val="Arial"/>
        <family val="2"/>
      </rPr>
      <t>Descrizione dell'intervento</t>
    </r>
  </si>
  <si>
    <r>
      <rPr>
        <b/>
        <sz val="4"/>
        <rFont val="Arial"/>
        <family val="2"/>
      </rPr>
      <t>Importo intervento</t>
    </r>
  </si>
  <si>
    <r>
      <rPr>
        <b/>
        <sz val="4"/>
        <rFont val="Arial"/>
        <family val="2"/>
      </rPr>
      <t>Livello di priorità</t>
    </r>
  </si>
  <si>
    <r>
      <rPr>
        <b/>
        <sz val="4"/>
        <rFont val="Arial"/>
        <family val="2"/>
      </rPr>
      <t>Conformità Urbanistica</t>
    </r>
  </si>
  <si>
    <r>
      <rPr>
        <b/>
        <sz val="4"/>
        <rFont val="Arial"/>
        <family val="2"/>
      </rPr>
      <t>Verifica vincoli ambientali</t>
    </r>
  </si>
  <si>
    <r>
      <rPr>
        <b/>
        <sz val="4"/>
        <rFont val="Arial"/>
        <family val="2"/>
      </rPr>
      <t>Livello di progettazione (Tabella E.2)</t>
    </r>
  </si>
  <si>
    <r>
      <rPr>
        <b/>
        <sz val="4"/>
        <rFont val="Arial"/>
        <family val="2"/>
      </rPr>
      <t>CENTRALE DI COMMITTENZA O SOGGETTO AGGREGATORE AL QUALE SI INTENDE DELEGARE LA PROCEDURA DI AFFIDAMENTO</t>
    </r>
  </si>
  <si>
    <r>
      <rPr>
        <b/>
        <sz val="4"/>
        <rFont val="Arial"/>
        <family val="2"/>
      </rPr>
      <t>Intervento aggiunto o variato a seguito di modifica programma (*)</t>
    </r>
  </si>
  <si>
    <r>
      <rPr>
        <b/>
        <sz val="4"/>
        <rFont val="Arial"/>
        <family val="2"/>
      </rPr>
      <t>codice AUSA</t>
    </r>
  </si>
  <si>
    <r>
      <rPr>
        <b/>
        <sz val="4"/>
        <rFont val="Arial"/>
        <family val="2"/>
      </rPr>
      <t>denominazione</t>
    </r>
  </si>
  <si>
    <r>
      <rPr>
        <sz val="4"/>
        <rFont val="Arial"/>
        <family val="2"/>
      </rPr>
      <t>CPA</t>
    </r>
  </si>
  <si>
    <r>
      <rPr>
        <sz val="4"/>
        <rFont val="Arial"/>
        <family val="2"/>
      </rPr>
      <t>Si</t>
    </r>
  </si>
  <si>
    <r>
      <rPr>
        <sz val="4"/>
        <rFont val="Arial"/>
        <family val="2"/>
      </rPr>
      <t>No</t>
    </r>
  </si>
  <si>
    <r>
      <rPr>
        <sz val="4"/>
        <rFont val="Arial"/>
        <family val="2"/>
      </rPr>
      <t>.0000158025</t>
    </r>
  </si>
  <si>
    <r>
      <rPr>
        <sz val="4"/>
        <rFont val="Arial"/>
        <family val="2"/>
      </rPr>
      <t>PROVINCIA DI PIACENZA</t>
    </r>
  </si>
  <si>
    <r>
      <rPr>
        <b/>
        <sz val="4"/>
        <rFont val="Arial"/>
        <family val="2"/>
      </rPr>
      <t>Tabella E.1</t>
    </r>
  </si>
  <si>
    <r>
      <rPr>
        <b/>
        <sz val="4"/>
        <rFont val="Arial"/>
        <family val="2"/>
      </rPr>
      <t>Tabella E.2</t>
    </r>
  </si>
  <si>
    <r>
      <rPr>
        <b/>
        <sz val="8"/>
        <rFont val="Arial"/>
        <family val="2"/>
      </rPr>
      <t>Codice Unico Intervento - CUI</t>
    </r>
  </si>
  <si>
    <r>
      <rPr>
        <b/>
        <sz val="8"/>
        <rFont val="Arial"/>
        <family val="2"/>
      </rPr>
      <t>CUP</t>
    </r>
  </si>
  <si>
    <r>
      <rPr>
        <b/>
        <sz val="8"/>
        <rFont val="Arial"/>
        <family val="2"/>
      </rPr>
      <t>Descrizione dell'intervento</t>
    </r>
  </si>
  <si>
    <r>
      <rPr>
        <b/>
        <sz val="8"/>
        <rFont val="Arial"/>
        <family val="2"/>
      </rPr>
      <t>Importo intervento</t>
    </r>
  </si>
  <si>
    <r>
      <rPr>
        <b/>
        <sz val="8"/>
        <rFont val="Arial"/>
        <family val="2"/>
      </rPr>
      <t>Livello di priorità</t>
    </r>
  </si>
  <si>
    <r>
      <rPr>
        <b/>
        <sz val="8"/>
        <rFont val="Arial"/>
        <family val="2"/>
      </rPr>
      <t>Motivo per il quale l'intervento non è riproposto (1)</t>
    </r>
  </si>
  <si>
    <r>
      <rPr>
        <sz val="6"/>
        <rFont val="Arial"/>
        <family val="2"/>
      </rPr>
      <t xml:space="preserve">Note
</t>
    </r>
    <r>
      <rPr>
        <sz val="6"/>
        <rFont val="Arial"/>
        <family val="2"/>
      </rPr>
      <t>(1) breve descrizione dei motivi</t>
    </r>
  </si>
  <si>
    <r>
      <rPr>
        <sz val="9"/>
        <rFont val="Arial"/>
        <family val="2"/>
      </rPr>
      <t xml:space="preserve">Il referente del programma
</t>
    </r>
    <r>
      <rPr>
        <sz val="9"/>
        <rFont val="Arial"/>
        <family val="2"/>
      </rPr>
      <t>Cabrini Roberto</t>
    </r>
  </si>
  <si>
    <r>
      <rPr>
        <sz val="4"/>
        <rFont val="Times New Roman"/>
        <family val="1"/>
      </rPr>
      <t xml:space="preserve">Il referente del programma
</t>
    </r>
    <r>
      <rPr>
        <sz val="4"/>
        <rFont val="Times New Roman"/>
        <family val="1"/>
      </rPr>
      <t>(……………)</t>
    </r>
  </si>
  <si>
    <r>
      <rPr>
        <b/>
        <sz val="4"/>
        <rFont val="Times New Roman"/>
        <family val="1"/>
      </rPr>
      <t xml:space="preserve">Note:
</t>
    </r>
    <r>
      <rPr>
        <sz val="4"/>
        <rFont val="Times New Roman"/>
        <family val="1"/>
      </rPr>
      <t xml:space="preserve">(1) Numero intervento = cf amministrazione + prima annualità del primo programma nel quale l’intervento è stato inserito + progressivo di cinque cifre della prima annualità del primo programma
</t>
    </r>
    <r>
      <rPr>
        <sz val="4"/>
        <rFont val="Times New Roman"/>
        <family val="1"/>
      </rPr>
      <t xml:space="preserve">(2) Numero interno liberamente indicato dall’amministrazione in base a proprio sistema di codifica
</t>
    </r>
    <r>
      <rPr>
        <sz val="4"/>
        <rFont val="Times New Roman"/>
        <family val="1"/>
      </rPr>
      <t xml:space="preserve">(3) Indica il Cup (cfr. articolo 3, comma 5)
</t>
    </r>
    <r>
      <rPr>
        <sz val="4"/>
        <rFont val="Times New Roman"/>
        <family val="1"/>
      </rPr>
      <t xml:space="preserve">(4) Riportare nome e cognome del responsabile </t>
    </r>
    <r>
      <rPr>
        <b/>
        <strike/>
        <sz val="4"/>
        <rFont val="Times New Roman"/>
        <family val="1"/>
      </rPr>
      <t xml:space="preserve">del procedimento unico del progetto
</t>
    </r>
    <r>
      <rPr>
        <sz val="4"/>
        <rFont val="Times New Roman"/>
        <family val="1"/>
      </rPr>
      <t xml:space="preserve">(5) Indica se lotto funzionale secondo la definizione di cui all'articolo 3, comma 1, lettera s), dell’allegato I.1
</t>
    </r>
    <r>
      <rPr>
        <sz val="4"/>
        <rFont val="Times New Roman"/>
        <family val="1"/>
      </rPr>
      <t xml:space="preserve">(6) Indica se lavoro complesso di cui all’articolo 2, comma 1, lettera d), dell’allegato I.1
</t>
    </r>
    <r>
      <rPr>
        <sz val="4"/>
        <rFont val="Times New Roman"/>
        <family val="1"/>
      </rPr>
      <t xml:space="preserve">(7) Indica il livello di priorità di cui all'articolo 3, commi 11, 12 e 13
</t>
    </r>
    <r>
      <rPr>
        <sz val="4"/>
        <rFont val="Times New Roman"/>
        <family val="1"/>
      </rPr>
      <t xml:space="preserve">(8) Ai sensi dell'articolo 4, comma 6, in caso di demolizione di opera incompiuta l’importo comprende gli oneri per lo smantellamento dell'opera e per la rinaturalizzazione, riqualificazione ed eventuale bonifica del sito
</t>
    </r>
    <r>
      <rPr>
        <sz val="4"/>
        <rFont val="Times New Roman"/>
        <family val="1"/>
      </rPr>
      <t xml:space="preserve">(9) Importo complessivo ai sensi dell’articolo 3, comma 6, ivi incluse le spese eventualmente sostenute antecedentemente alla prima annualità
</t>
    </r>
    <r>
      <rPr>
        <sz val="4"/>
        <rFont val="Times New Roman"/>
        <family val="1"/>
      </rPr>
      <t xml:space="preserve">(10) Riportare il valore dell'eventuale immobile trasferito di cui al corrispondente immobile indicato nella scheda C
</t>
    </r>
    <r>
      <rPr>
        <sz val="4"/>
        <rFont val="Times New Roman"/>
        <family val="1"/>
      </rPr>
      <t xml:space="preserve">(11) Riportare l'importo del capitale privato come quota parte del costo totale
</t>
    </r>
    <r>
      <rPr>
        <sz val="4"/>
        <rFont val="Times New Roman"/>
        <family val="1"/>
      </rPr>
      <t>(12) Indica se l’intervento è stato aggiunto o è stato modificato a seguito di modifica in corso d’anno ai sensi dell’articolo 5, commi 9 e 11. Tale campo, come la relativa nota e tabella, compaiono solo in caso di modifica del programma</t>
    </r>
  </si>
  <si>
    <r>
      <rPr>
        <sz val="4"/>
        <rFont val="Times New Roman"/>
        <family val="1"/>
      </rPr>
      <t xml:space="preserve">1. finanza di progetto
</t>
    </r>
    <r>
      <rPr>
        <sz val="4"/>
        <rFont val="Times New Roman"/>
        <family val="1"/>
      </rPr>
      <t xml:space="preserve">2. concessione di costruzione e gestione
</t>
    </r>
    <r>
      <rPr>
        <sz val="4"/>
        <rFont val="Times New Roman"/>
        <family val="1"/>
      </rPr>
      <t xml:space="preserve">3. sponsorizzazione
</t>
    </r>
    <r>
      <rPr>
        <sz val="4"/>
        <rFont val="Times New Roman"/>
        <family val="1"/>
      </rPr>
      <t xml:space="preserve">4. società partecipate o di scopo
</t>
    </r>
    <r>
      <rPr>
        <sz val="4"/>
        <rFont val="Times New Roman"/>
        <family val="1"/>
      </rPr>
      <t xml:space="preserve">5. locazione finanziaria
</t>
    </r>
    <r>
      <rPr>
        <sz val="4"/>
        <rFont val="Times New Roman"/>
        <family val="1"/>
      </rPr>
      <t>6. altro</t>
    </r>
  </si>
  <si>
    <r>
      <rPr>
        <b/>
        <sz val="4"/>
        <rFont val="Times New Roman"/>
        <family val="1"/>
      </rPr>
      <t>Ulteriori dati (campi da compilare non visualizzati nel Programma triennale)</t>
    </r>
  </si>
  <si>
    <r>
      <rPr>
        <b/>
        <i/>
        <sz val="4"/>
        <rFont val="Times New Roman"/>
        <family val="1"/>
      </rPr>
      <t xml:space="preserve">Responsabile </t>
    </r>
    <r>
      <rPr>
        <b/>
        <i/>
        <strike/>
        <sz val="4"/>
        <rFont val="Times New Roman"/>
        <family val="1"/>
      </rPr>
      <t>del procedimento unico del progetto</t>
    </r>
  </si>
  <si>
    <r>
      <rPr>
        <sz val="4"/>
        <rFont val="Times New Roman"/>
        <family val="1"/>
      </rPr>
      <t>Codice fiscale del responsabile del procedimento</t>
    </r>
  </si>
  <si>
    <r>
      <rPr>
        <sz val="4"/>
        <rFont val="Times New Roman"/>
        <family val="1"/>
      </rPr>
      <t>formato cf</t>
    </r>
  </si>
  <si>
    <r>
      <rPr>
        <b/>
        <sz val="4"/>
        <rFont val="Times New Roman"/>
        <family val="1"/>
      </rPr>
      <t>Quadro delle risorse necessarie per la realizzazione dell’intervento</t>
    </r>
  </si>
  <si>
    <r>
      <rPr>
        <b/>
        <i/>
        <sz val="4"/>
        <rFont val="Times New Roman"/>
        <family val="1"/>
      </rPr>
      <t>Tipologia di risorse</t>
    </r>
  </si>
  <si>
    <r>
      <rPr>
        <i/>
        <sz val="4"/>
        <rFont val="Times New Roman"/>
        <family val="1"/>
      </rPr>
      <t>primo anno</t>
    </r>
  </si>
  <si>
    <r>
      <rPr>
        <i/>
        <sz val="4"/>
        <rFont val="Times New Roman"/>
        <family val="1"/>
      </rPr>
      <t>secondo anno</t>
    </r>
  </si>
  <si>
    <r>
      <rPr>
        <i/>
        <sz val="4"/>
        <rFont val="Times New Roman"/>
        <family val="1"/>
      </rPr>
      <t>terzo anno</t>
    </r>
  </si>
  <si>
    <r>
      <rPr>
        <i/>
        <sz val="4"/>
        <rFont val="Times New Roman"/>
        <family val="1"/>
      </rPr>
      <t>annualità successive</t>
    </r>
  </si>
  <si>
    <r>
      <rPr>
        <sz val="4"/>
        <rFont val="Times New Roman"/>
        <family val="1"/>
      </rPr>
      <t>Risorse derivanti da entrate aventi destinazione vincolata per legge</t>
    </r>
  </si>
  <si>
    <r>
      <rPr>
        <sz val="4"/>
        <rFont val="Times New Roman"/>
        <family val="1"/>
      </rPr>
      <t>importo</t>
    </r>
  </si>
  <si>
    <r>
      <rPr>
        <sz val="4"/>
        <rFont val="Times New Roman"/>
        <family val="1"/>
      </rPr>
      <t>Risorse derivanti da entrate acquisite mediante contrazione di mutuo</t>
    </r>
  </si>
  <si>
    <r>
      <rPr>
        <sz val="4"/>
        <rFont val="Times New Roman"/>
        <family val="1"/>
      </rPr>
      <t>Risorse acquisite mediante apporti di capitali privati</t>
    </r>
  </si>
  <si>
    <r>
      <rPr>
        <sz val="4"/>
        <rFont val="Times New Roman"/>
        <family val="1"/>
      </rPr>
      <t>Stanziamenti di bilancio</t>
    </r>
  </si>
  <si>
    <r>
      <rPr>
        <sz val="4"/>
        <rFont val="Times New Roman"/>
        <family val="1"/>
      </rPr>
      <t>Finanziamenti  ai  sensi  dell’articolo  3  del  decreto-legge  n.  310  del  1990, convertito, con modificazioni, dalla legge n. 403 del 1990</t>
    </r>
  </si>
  <si>
    <r>
      <rPr>
        <sz val="4"/>
        <rFont val="Times New Roman"/>
        <family val="1"/>
      </rPr>
      <t>Risorse derivanti da trasferimento di immobili ex articolo 202 del codice</t>
    </r>
  </si>
  <si>
    <r>
      <rPr>
        <sz val="4"/>
        <rFont val="Times New Roman"/>
        <family val="1"/>
      </rPr>
      <t>Altra tipologia</t>
    </r>
  </si>
  <si>
    <r>
      <rPr>
        <b/>
        <sz val="10"/>
        <rFont val="Calibri"/>
        <family val="1"/>
      </rPr>
      <t xml:space="preserve">Note
</t>
    </r>
    <r>
      <rPr>
        <sz val="9"/>
        <rFont val="Calibri"/>
        <family val="1"/>
      </rPr>
      <t>(1) I dati del quadro delle risorse sono calcolati come somma delle informazioni elementari relative a ciascun intervento di cui alla scheda E e alla scheda C. Dette informazioni sono acquisite dal sistema (software) e rese disponibili in banca dati ma non visualizzate nel programma.</t>
    </r>
  </si>
  <si>
    <r>
      <rPr>
        <b/>
        <sz val="11"/>
        <rFont val="Arial"/>
        <family val="2"/>
      </rPr>
      <t>SCHEDA A: QUADRO DELLE RISORSE NECESSARIE ALLA REALIZZAZIONE DEL PROGRAMMA</t>
    </r>
    <r>
      <rPr>
        <b/>
        <sz val="11"/>
        <rFont val="Arial"/>
      </rPr>
      <t xml:space="preserve"> (1)</t>
    </r>
  </si>
  <si>
    <t>Disponibilità finanziaria</t>
  </si>
  <si>
    <t>Importo Totale</t>
  </si>
  <si>
    <t xml:space="preserve">Responsabile </t>
  </si>
  <si>
    <t>Finalità</t>
  </si>
  <si>
    <r>
      <rPr>
        <b/>
        <sz val="4"/>
        <rFont val="Times New Roman"/>
        <family val="1"/>
      </rPr>
      <t xml:space="preserve">Note:
</t>
    </r>
    <r>
      <rPr>
        <sz val="4"/>
        <rFont val="Times New Roman"/>
        <family val="1"/>
      </rPr>
      <t xml:space="preserve">(*) Tale campo compare solo in caso di modifica del programma
</t>
    </r>
    <r>
      <rPr>
        <sz val="4"/>
        <rFont val="Times New Roman"/>
        <family val="1"/>
      </rPr>
      <t xml:space="preserve">ADN - Adeguamento normativo AMB - Qualità ambientale
</t>
    </r>
    <r>
      <rPr>
        <sz val="4"/>
        <rFont val="Times New Roman"/>
        <family val="1"/>
      </rPr>
      <t xml:space="preserve">COP - Completamento opera incompiuta CPA - Conservazione del patrimonio
</t>
    </r>
    <r>
      <rPr>
        <sz val="4"/>
        <rFont val="Times New Roman"/>
        <family val="1"/>
      </rPr>
      <t xml:space="preserve">MIS - Miglioramento e incremento di servizio URB - Qualità urbana
</t>
    </r>
    <r>
      <rPr>
        <sz val="4"/>
        <rFont val="Times New Roman"/>
        <family val="1"/>
      </rPr>
      <t xml:space="preserve">VAB - Valorizzazione beni vincolati DEM - Demolizione opera incompiuta
</t>
    </r>
    <r>
      <rPr>
        <sz val="4"/>
        <rFont val="Times New Roman"/>
        <family val="1"/>
      </rPr>
      <t xml:space="preserve">DEOP - Demolizione opere preesistenti e non più utilizzabili
</t>
    </r>
    <r>
      <rPr>
        <sz val="4"/>
        <rFont val="Times New Roman"/>
        <family val="1"/>
      </rPr>
      <t xml:space="preserve">1. progetto di fattibilità tecnico-economica: "documento di fattibilità delle alternative progettuali"
</t>
    </r>
    <r>
      <rPr>
        <sz val="4"/>
        <rFont val="Times New Roman"/>
        <family val="1"/>
      </rPr>
      <t xml:space="preserve">2. progetto di fattibilità tecnico-economica: "documento finale"
</t>
    </r>
    <r>
      <rPr>
        <sz val="4"/>
        <rFont val="Times New Roman"/>
        <family val="1"/>
      </rPr>
      <t>3. progetto esecutivo</t>
    </r>
  </si>
  <si>
    <t>Il referente del programma
(Roberto Cabrini)</t>
  </si>
  <si>
    <t>SCHEDA C: ELENCO DEGLI IMMOBILI DISPONIBILI</t>
  </si>
  <si>
    <t>SCHEDA B: ELENCO DELLE OPERE INCOMPIUTE</t>
  </si>
  <si>
    <t>L00224340331202300005</t>
  </si>
  <si>
    <t>B57H21005740004</t>
  </si>
  <si>
    <t>Rigenerazione Urbana Controviale Via Emilia in Roveleto di Cadeo</t>
  </si>
  <si>
    <t>Roberto Cabrini</t>
  </si>
  <si>
    <t>AMB</t>
  </si>
  <si>
    <t>Il referente del programma (Roberto Cabrini)</t>
  </si>
  <si>
    <t>SCHEDA D: ELENCO DEGLI INTERVENTI DEL PROGRAMMA</t>
  </si>
  <si>
    <t>SCHEDA D: INTERVENTI RICOMPRESI NELL'ELENCO ANNUALE</t>
  </si>
  <si>
    <t>SCHEDA F: ELENCO DEGLI INTERVENTI PRESENTI NELL'ELENCO ANNUALE DEL PRECEDENTE PROGRAMMA TRIENNALE
E NON RIPROPOSTI E NON AVVIATI</t>
  </si>
  <si>
    <t>Si</t>
  </si>
  <si>
    <t>No</t>
  </si>
  <si>
    <t>L00224340331202300008</t>
  </si>
  <si>
    <t>L00224340331202500001</t>
  </si>
  <si>
    <t>Interventi di riqualificazione strade</t>
  </si>
  <si>
    <t>B57H24002830004</t>
  </si>
  <si>
    <t>L00224340331202500002</t>
  </si>
  <si>
    <t>B57H24002860004</t>
  </si>
  <si>
    <t>Interventi di riqualificazione strade comunali</t>
  </si>
  <si>
    <r>
      <rPr>
        <sz val="3"/>
        <rFont val="Arial"/>
        <family val="2"/>
      </rPr>
      <t>L00224340331202300004</t>
    </r>
  </si>
  <si>
    <t>B59C23000000004</t>
  </si>
  <si>
    <r>
      <rPr>
        <sz val="3"/>
        <rFont val="Arial"/>
        <family val="2"/>
      </rPr>
      <t>05.31 - Culto</t>
    </r>
  </si>
  <si>
    <t>OPERE DI MANUTENZIONE STRAORDINARIA RESTAURO E RISANAMENTO CONSERVATIVO CIMITERO COMUNALE  DI ROVELETO IN COMUNE DI CADEO</t>
  </si>
  <si>
    <t>MIS</t>
  </si>
  <si>
    <t>.0000158025</t>
  </si>
  <si>
    <t>OPERE DI MANUTENZIONE STRAORDINARIA RESTAURO E RISANAMENTO CONSERVATIVO CIMITERO COMUNALE  DI ROVELETO IN COMUNE DI CADEO-STRALCIO FUNZIONALE BLOCCO CENTRO SUD</t>
  </si>
  <si>
    <t>MIGLIORAMENTO SISMICO LABORATORIO E BIBLIOTECA DEL POLO SCOLASTICO</t>
  </si>
  <si>
    <t>05.08 - Sociali e scolastiche</t>
  </si>
  <si>
    <t>07 - Manutenzione straordinaria</t>
  </si>
  <si>
    <t>B56F25000200001</t>
  </si>
  <si>
    <t>L00224340331202600001</t>
  </si>
  <si>
    <t>B53I25000230005</t>
  </si>
  <si>
    <t>Riqualificazione palazzetto dello sport -(Bando sport e periferie)</t>
  </si>
  <si>
    <t>Riqualificazione palazzetto dello sport (Bando sport e periferie)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</si>
</sst>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50" x14ac:knownFonts="1">
    <font>
      <sz val="10"/>
      <color rgb="FF000000"/>
      <name val="Times New Roman"/>
      <charset val="204"/>
    </font>
    <font>
      <b/>
      <sz val="11"/>
      <name val="Arial"/>
    </font>
    <font>
      <b/>
      <sz val="10"/>
      <name val="Arial"/>
    </font>
    <font>
      <b/>
      <sz val="9"/>
      <name val="Arial"/>
    </font>
    <font>
      <sz val="9"/>
      <name val="Arial"/>
    </font>
    <font>
      <sz val="10"/>
      <name val="Arial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4"/>
      <name val="Arial"/>
    </font>
    <font>
      <sz val="4"/>
      <color rgb="FF000000"/>
      <name val="Arial"/>
      <family val="2"/>
    </font>
    <font>
      <sz val="4"/>
      <name val="Arial"/>
    </font>
    <font>
      <b/>
      <sz val="8"/>
      <name val="Arial"/>
    </font>
    <font>
      <sz val="5"/>
      <name val="Arial"/>
    </font>
    <font>
      <b/>
      <sz val="3"/>
      <name val="Arial"/>
    </font>
    <font>
      <sz val="3"/>
      <name val="Arial"/>
    </font>
    <font>
      <sz val="3"/>
      <color rgb="FF000000"/>
      <name val="Arial"/>
      <family val="2"/>
    </font>
    <font>
      <sz val="6"/>
      <name val="Arial"/>
    </font>
    <font>
      <sz val="6"/>
      <color rgb="FF00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4"/>
      <name val="Arial"/>
      <family val="2"/>
    </font>
    <font>
      <sz val="4"/>
      <name val="Arial"/>
      <family val="2"/>
    </font>
    <font>
      <b/>
      <sz val="8"/>
      <name val="Arial"/>
      <family val="2"/>
    </font>
    <font>
      <sz val="5"/>
      <name val="Arial"/>
      <family val="2"/>
    </font>
    <font>
      <b/>
      <sz val="3"/>
      <name val="Arial"/>
      <family val="2"/>
    </font>
    <font>
      <sz val="3"/>
      <name val="Arial"/>
      <family val="2"/>
    </font>
    <font>
      <sz val="6"/>
      <name val="Arial"/>
      <family val="2"/>
    </font>
    <font>
      <sz val="4"/>
      <name val="Times New Roman"/>
      <family val="1"/>
    </font>
    <font>
      <b/>
      <sz val="4"/>
      <name val="Times New Roman"/>
      <family val="1"/>
    </font>
    <font>
      <b/>
      <strike/>
      <sz val="4"/>
      <name val="Times New Roman"/>
      <family val="1"/>
    </font>
    <font>
      <b/>
      <sz val="4"/>
      <name val="Times New Roman"/>
    </font>
    <font>
      <b/>
      <i/>
      <sz val="4"/>
      <name val="Times New Roman"/>
    </font>
    <font>
      <b/>
      <i/>
      <sz val="4"/>
      <name val="Times New Roman"/>
      <family val="1"/>
    </font>
    <font>
      <b/>
      <i/>
      <strike/>
      <sz val="4"/>
      <name val="Times New Roman"/>
      <family val="1"/>
    </font>
    <font>
      <sz val="4"/>
      <name val="Times New Roman"/>
    </font>
    <font>
      <i/>
      <sz val="4"/>
      <name val="Times New Roman"/>
    </font>
    <font>
      <i/>
      <sz val="4"/>
      <name val="Times New Roman"/>
      <family val="1"/>
    </font>
    <font>
      <sz val="10"/>
      <name val="Calibri"/>
      <family val="1"/>
    </font>
    <font>
      <b/>
      <sz val="10"/>
      <name val="Calibri"/>
      <family val="1"/>
    </font>
    <font>
      <sz val="9"/>
      <name val="Calibri"/>
      <family val="1"/>
    </font>
    <font>
      <sz val="12"/>
      <name val="Calibri"/>
      <family val="1"/>
    </font>
    <font>
      <b/>
      <sz val="8"/>
      <color rgb="FF000000"/>
      <name val="Arial"/>
      <family val="2"/>
    </font>
    <font>
      <sz val="10"/>
      <color rgb="FF000000"/>
      <name val="Arial"/>
      <family val="2"/>
    </font>
    <font>
      <sz val="8"/>
      <name val="Times New Roman"/>
      <family val="1"/>
    </font>
    <font>
      <sz val="4"/>
      <color rgb="FFFF0000"/>
      <name val="Arial"/>
      <family val="2"/>
    </font>
    <font>
      <sz val="3"/>
      <color rgb="FFFF0000"/>
      <name val="Arial"/>
      <family val="2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CCCCC"/>
      </patternFill>
    </fill>
    <fill>
      <patternFill patternType="solid">
        <fgColor rgb="FFD9D9D9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47">
    <xf numFmtId="0" fontId="0" fillId="0" borderId="0" xfId="0" applyAlignment="1">
      <alignment horizontal="left" vertical="top"/>
    </xf>
    <xf numFmtId="0" fontId="4" fillId="0" borderId="1" xfId="0" applyFont="1" applyBorder="1" applyAlignment="1">
      <alignment horizontal="left" vertical="top" wrapText="1" indent="3"/>
    </xf>
    <xf numFmtId="0" fontId="5" fillId="0" borderId="1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right" vertical="top" shrinkToFit="1"/>
    </xf>
    <xf numFmtId="2" fontId="6" fillId="0" borderId="1" xfId="0" applyNumberFormat="1" applyFont="1" applyBorder="1" applyAlignment="1">
      <alignment horizontal="right" vertical="top" shrinkToFit="1"/>
    </xf>
    <xf numFmtId="0" fontId="0" fillId="0" borderId="1" xfId="0" applyBorder="1" applyAlignment="1">
      <alignment horizontal="left" vertical="top" wrapText="1"/>
    </xf>
    <xf numFmtId="2" fontId="6" fillId="0" borderId="1" xfId="0" applyNumberFormat="1" applyFont="1" applyBorder="1" applyAlignment="1">
      <alignment horizontal="right" vertical="center" shrinkToFit="1"/>
    </xf>
    <xf numFmtId="0" fontId="2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center" wrapText="1" indent="1"/>
    </xf>
    <xf numFmtId="0" fontId="8" fillId="0" borderId="1" xfId="0" applyFont="1" applyBorder="1" applyAlignment="1">
      <alignment horizontal="left" vertical="center" wrapText="1" indent="2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center" wrapText="1"/>
    </xf>
    <xf numFmtId="2" fontId="9" fillId="2" borderId="1" xfId="0" applyNumberFormat="1" applyFont="1" applyFill="1" applyBorder="1" applyAlignment="1">
      <alignment horizontal="right" vertical="center" shrinkToFit="1"/>
    </xf>
    <xf numFmtId="0" fontId="8" fillId="2" borderId="0" xfId="0" applyFont="1" applyFill="1" applyAlignment="1">
      <alignment horizontal="left" vertical="top" wrapText="1"/>
    </xf>
    <xf numFmtId="0" fontId="8" fillId="0" borderId="1" xfId="0" applyFont="1" applyBorder="1" applyAlignment="1">
      <alignment horizontal="right" vertical="center" wrapText="1"/>
    </xf>
    <xf numFmtId="2" fontId="9" fillId="2" borderId="1" xfId="0" applyNumberFormat="1" applyFont="1" applyFill="1" applyBorder="1" applyAlignment="1">
      <alignment horizontal="right" vertical="top" shrinkToFit="1"/>
    </xf>
    <xf numFmtId="2" fontId="9" fillId="2" borderId="1" xfId="0" applyNumberFormat="1" applyFont="1" applyFill="1" applyBorder="1" applyAlignment="1">
      <alignment horizontal="left" vertical="top" indent="2" shrinkToFi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 indent="1"/>
    </xf>
    <xf numFmtId="0" fontId="14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left" wrapText="1"/>
    </xf>
    <xf numFmtId="1" fontId="15" fillId="0" borderId="1" xfId="0" applyNumberFormat="1" applyFont="1" applyBorder="1" applyAlignment="1">
      <alignment horizontal="left" indent="2" shrinkToFit="1"/>
    </xf>
    <xf numFmtId="0" fontId="14" fillId="0" borderId="1" xfId="0" applyFont="1" applyBorder="1" applyAlignment="1">
      <alignment horizontal="right" wrapText="1" indent="1"/>
    </xf>
    <xf numFmtId="164" fontId="15" fillId="0" borderId="1" xfId="0" applyNumberFormat="1" applyFont="1" applyBorder="1" applyAlignment="1">
      <alignment horizontal="right" shrinkToFit="1"/>
    </xf>
    <xf numFmtId="164" fontId="15" fillId="0" borderId="1" xfId="0" applyNumberFormat="1" applyFont="1" applyBorder="1" applyAlignment="1">
      <alignment horizontal="center" shrinkToFit="1"/>
    </xf>
    <xf numFmtId="0" fontId="14" fillId="0" borderId="1" xfId="0" applyFont="1" applyBorder="1" applyAlignment="1">
      <alignment horizontal="left" vertical="center" wrapText="1"/>
    </xf>
    <xf numFmtId="1" fontId="15" fillId="0" borderId="1" xfId="0" applyNumberFormat="1" applyFont="1" applyBorder="1" applyAlignment="1">
      <alignment horizontal="center" shrinkToFit="1"/>
    </xf>
    <xf numFmtId="4" fontId="15" fillId="0" borderId="1" xfId="0" applyNumberFormat="1" applyFont="1" applyBorder="1" applyAlignment="1">
      <alignment horizontal="right" shrinkToFit="1"/>
    </xf>
    <xf numFmtId="2" fontId="15" fillId="0" borderId="1" xfId="0" applyNumberFormat="1" applyFont="1" applyBorder="1" applyAlignment="1">
      <alignment horizontal="right" shrinkToFit="1"/>
    </xf>
    <xf numFmtId="0" fontId="14" fillId="0" borderId="1" xfId="0" applyFont="1" applyBorder="1" applyAlignment="1">
      <alignment horizontal="center" vertical="top" wrapText="1"/>
    </xf>
    <xf numFmtId="4" fontId="15" fillId="2" borderId="1" xfId="0" applyNumberFormat="1" applyFont="1" applyFill="1" applyBorder="1" applyAlignment="1">
      <alignment horizontal="right" vertical="top" shrinkToFit="1"/>
    </xf>
    <xf numFmtId="0" fontId="0" fillId="0" borderId="2" xfId="0" applyBorder="1" applyAlignment="1">
      <alignment horizontal="left" vertical="center" wrapText="1"/>
    </xf>
    <xf numFmtId="0" fontId="13" fillId="2" borderId="0" xfId="0" applyFont="1" applyFill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indent="3" shrinkToFit="1"/>
    </xf>
    <xf numFmtId="0" fontId="10" fillId="0" borderId="1" xfId="0" applyFont="1" applyBorder="1" applyAlignment="1">
      <alignment horizontal="left" vertical="center" wrapText="1" indent="2"/>
    </xf>
    <xf numFmtId="1" fontId="9" fillId="0" borderId="1" xfId="0" applyNumberFormat="1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left" vertical="center" wrapText="1" inden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 indent="4"/>
    </xf>
    <xf numFmtId="0" fontId="16" fillId="0" borderId="1" xfId="0" applyFont="1" applyBorder="1" applyAlignment="1">
      <alignment horizontal="left" vertical="top" wrapText="1" indent="2"/>
    </xf>
    <xf numFmtId="0" fontId="16" fillId="0" borderId="1" xfId="0" applyFont="1" applyBorder="1" applyAlignment="1">
      <alignment horizontal="center" vertical="top" wrapText="1"/>
    </xf>
    <xf numFmtId="4" fontId="17" fillId="0" borderId="1" xfId="0" applyNumberFormat="1" applyFont="1" applyBorder="1" applyAlignment="1">
      <alignment horizontal="right" vertical="top" shrinkToFit="1"/>
    </xf>
    <xf numFmtId="1" fontId="17" fillId="0" borderId="1" xfId="0" applyNumberFormat="1" applyFont="1" applyBorder="1" applyAlignment="1">
      <alignment horizontal="center" vertical="top" shrinkToFit="1"/>
    </xf>
    <xf numFmtId="0" fontId="16" fillId="0" borderId="1" xfId="0" applyFont="1" applyBorder="1" applyAlignment="1">
      <alignment horizontal="left" vertical="top" wrapText="1" indent="4"/>
    </xf>
    <xf numFmtId="0" fontId="16" fillId="0" borderId="1" xfId="0" applyFont="1" applyBorder="1" applyAlignment="1">
      <alignment horizontal="left" vertical="center" wrapText="1" indent="2"/>
    </xf>
    <xf numFmtId="0" fontId="16" fillId="0" borderId="1" xfId="0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right" vertical="center" shrinkToFit="1"/>
    </xf>
    <xf numFmtId="1" fontId="17" fillId="0" borderId="1" xfId="0" applyNumberFormat="1" applyFont="1" applyBorder="1" applyAlignment="1">
      <alignment horizontal="center" vertical="center" shrinkToFit="1"/>
    </xf>
    <xf numFmtId="0" fontId="24" fillId="0" borderId="1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wrapText="1"/>
    </xf>
    <xf numFmtId="0" fontId="28" fillId="0" borderId="1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left" vertical="center" wrapText="1" indent="1"/>
    </xf>
    <xf numFmtId="0" fontId="0" fillId="0" borderId="10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1" fontId="15" fillId="0" borderId="8" xfId="0" applyNumberFormat="1" applyFont="1" applyBorder="1" applyAlignment="1">
      <alignment horizontal="center" shrinkToFit="1"/>
    </xf>
    <xf numFmtId="0" fontId="28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 indent="1"/>
    </xf>
    <xf numFmtId="0" fontId="24" fillId="0" borderId="5" xfId="0" applyFont="1" applyBorder="1" applyAlignment="1">
      <alignment horizontal="center" vertical="center" wrapText="1"/>
    </xf>
    <xf numFmtId="4" fontId="15" fillId="4" borderId="1" xfId="0" applyNumberFormat="1" applyFont="1" applyFill="1" applyBorder="1" applyAlignment="1">
      <alignment horizontal="right" shrinkToFit="1"/>
    </xf>
    <xf numFmtId="2" fontId="15" fillId="4" borderId="1" xfId="0" applyNumberFormat="1" applyFont="1" applyFill="1" applyBorder="1" applyAlignment="1">
      <alignment horizontal="right" shrinkToFit="1"/>
    </xf>
    <xf numFmtId="0" fontId="0" fillId="4" borderId="1" xfId="0" applyFill="1" applyBorder="1" applyAlignment="1">
      <alignment horizontal="left" vertical="top" wrapText="1"/>
    </xf>
    <xf numFmtId="0" fontId="28" fillId="0" borderId="1" xfId="0" applyFont="1" applyBorder="1" applyAlignment="1">
      <alignment horizontal="center" wrapText="1"/>
    </xf>
    <xf numFmtId="0" fontId="47" fillId="0" borderId="1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left" vertical="center" wrapText="1"/>
    </xf>
    <xf numFmtId="4" fontId="48" fillId="0" borderId="1" xfId="0" applyNumberFormat="1" applyFont="1" applyBorder="1" applyAlignment="1">
      <alignment horizontal="right" shrinkToFit="1"/>
    </xf>
    <xf numFmtId="0" fontId="48" fillId="0" borderId="1" xfId="0" applyFont="1" applyBorder="1" applyAlignment="1">
      <alignment horizontal="left" vertical="center" wrapText="1"/>
    </xf>
    <xf numFmtId="0" fontId="48" fillId="0" borderId="1" xfId="0" applyFont="1" applyBorder="1" applyAlignment="1">
      <alignment horizontal="left" wrapText="1"/>
    </xf>
    <xf numFmtId="1" fontId="48" fillId="0" borderId="1" xfId="0" applyNumberFormat="1" applyFont="1" applyBorder="1" applyAlignment="1">
      <alignment horizontal="left" indent="2" shrinkToFit="1"/>
    </xf>
    <xf numFmtId="4" fontId="48" fillId="2" borderId="1" xfId="0" applyNumberFormat="1" applyFont="1" applyFill="1" applyBorder="1" applyAlignment="1">
      <alignment horizontal="right" vertical="top" shrinkToFit="1"/>
    </xf>
    <xf numFmtId="4" fontId="49" fillId="0" borderId="1" xfId="0" applyNumberFormat="1" applyFont="1" applyBorder="1" applyAlignment="1">
      <alignment horizontal="right" vertical="top" shrinkToFit="1"/>
    </xf>
    <xf numFmtId="0" fontId="4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2" fontId="6" fillId="0" borderId="5" xfId="0" applyNumberFormat="1" applyFont="1" applyBorder="1" applyAlignment="1">
      <alignment horizontal="right" vertical="top" shrinkToFit="1"/>
    </xf>
    <xf numFmtId="2" fontId="6" fillId="0" borderId="7" xfId="0" applyNumberFormat="1" applyFont="1" applyBorder="1" applyAlignment="1">
      <alignment horizontal="right" vertical="top" shrinkToFit="1"/>
    </xf>
    <xf numFmtId="4" fontId="6" fillId="0" borderId="5" xfId="0" applyNumberFormat="1" applyFont="1" applyBorder="1" applyAlignment="1">
      <alignment horizontal="right" vertical="top" shrinkToFit="1"/>
    </xf>
    <xf numFmtId="4" fontId="6" fillId="0" borderId="7" xfId="0" applyNumberFormat="1" applyFont="1" applyBorder="1" applyAlignment="1">
      <alignment horizontal="right" vertical="top" shrinkToFit="1"/>
    </xf>
    <xf numFmtId="0" fontId="40" fillId="0" borderId="0" xfId="0" applyFont="1" applyAlignment="1">
      <alignment horizontal="center" vertical="top" wrapText="1"/>
    </xf>
    <xf numFmtId="0" fontId="0" fillId="0" borderId="0" xfId="0" applyAlignment="1">
      <alignment horizontal="left" vertical="top" wrapText="1" indent="1"/>
    </xf>
    <xf numFmtId="2" fontId="7" fillId="0" borderId="5" xfId="0" applyNumberFormat="1" applyFont="1" applyBorder="1" applyAlignment="1">
      <alignment horizontal="right" vertical="top" shrinkToFit="1"/>
    </xf>
    <xf numFmtId="2" fontId="7" fillId="0" borderId="7" xfId="0" applyNumberFormat="1" applyFont="1" applyBorder="1" applyAlignment="1">
      <alignment horizontal="right" vertical="top" shrinkToFit="1"/>
    </xf>
    <xf numFmtId="2" fontId="6" fillId="0" borderId="5" xfId="0" applyNumberFormat="1" applyFont="1" applyBorder="1" applyAlignment="1">
      <alignment horizontal="right" vertical="center" shrinkToFit="1"/>
    </xf>
    <xf numFmtId="2" fontId="6" fillId="0" borderId="7" xfId="0" applyNumberFormat="1" applyFont="1" applyBorder="1" applyAlignment="1">
      <alignment horizontal="right" vertical="center" shrinkToFit="1"/>
    </xf>
    <xf numFmtId="0" fontId="18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left" vertical="top" wrapText="1" indent="10"/>
    </xf>
    <xf numFmtId="0" fontId="3" fillId="0" borderId="6" xfId="0" applyFont="1" applyBorder="1" applyAlignment="1">
      <alignment horizontal="left" vertical="top" wrapText="1" indent="10"/>
    </xf>
    <xf numFmtId="0" fontId="3" fillId="0" borderId="7" xfId="0" applyFont="1" applyBorder="1" applyAlignment="1">
      <alignment horizontal="left" vertical="top" wrapText="1" indent="10"/>
    </xf>
    <xf numFmtId="0" fontId="20" fillId="0" borderId="2" xfId="0" applyFont="1" applyBorder="1" applyAlignment="1">
      <alignment horizontal="left" vertical="top" wrapText="1" indent="6"/>
    </xf>
    <xf numFmtId="0" fontId="3" fillId="0" borderId="4" xfId="0" applyFont="1" applyBorder="1" applyAlignment="1">
      <alignment horizontal="left" vertical="top" wrapText="1" indent="6"/>
    </xf>
    <xf numFmtId="0" fontId="4" fillId="0" borderId="5" xfId="0" applyFont="1" applyBorder="1" applyAlignment="1">
      <alignment horizontal="left" vertical="top" wrapText="1" indent="2"/>
    </xf>
    <xf numFmtId="0" fontId="4" fillId="0" borderId="7" xfId="0" applyFont="1" applyBorder="1" applyAlignment="1">
      <alignment horizontal="left" vertical="top" wrapText="1" indent="2"/>
    </xf>
    <xf numFmtId="0" fontId="10" fillId="0" borderId="0" xfId="0" applyFont="1" applyAlignment="1">
      <alignment horizontal="left" vertical="top" wrapText="1" indent="11"/>
    </xf>
    <xf numFmtId="0" fontId="44" fillId="0" borderId="5" xfId="0" applyFont="1" applyBorder="1" applyAlignment="1">
      <alignment horizontal="center" wrapText="1"/>
    </xf>
    <xf numFmtId="0" fontId="44" fillId="0" borderId="6" xfId="0" applyFont="1" applyBorder="1" applyAlignment="1">
      <alignment horizontal="center" wrapText="1"/>
    </xf>
    <xf numFmtId="0" fontId="44" fillId="0" borderId="7" xfId="0" applyFont="1" applyBorder="1" applyAlignment="1">
      <alignment horizontal="center" wrapText="1"/>
    </xf>
    <xf numFmtId="0" fontId="0" fillId="0" borderId="5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8" fillId="0" borderId="9" xfId="0" applyFont="1" applyBorder="1" applyAlignment="1">
      <alignment horizontal="left" wrapText="1"/>
    </xf>
    <xf numFmtId="0" fontId="8" fillId="0" borderId="8" xfId="0" applyFont="1" applyBorder="1" applyAlignment="1">
      <alignment horizontal="left" wrapText="1"/>
    </xf>
    <xf numFmtId="0" fontId="10" fillId="0" borderId="10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12" fillId="0" borderId="0" xfId="0" applyFont="1" applyAlignment="1">
      <alignment horizontal="left" vertical="top" wrapText="1" indent="3"/>
    </xf>
    <xf numFmtId="0" fontId="25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8" fillId="0" borderId="10" xfId="0" applyFont="1" applyBorder="1" applyAlignment="1">
      <alignment horizontal="left" vertical="center" wrapText="1" indent="1"/>
    </xf>
    <xf numFmtId="0" fontId="8" fillId="0" borderId="8" xfId="0" applyFont="1" applyBorder="1" applyAlignment="1">
      <alignment horizontal="left" vertical="center" wrapText="1" indent="1"/>
    </xf>
    <xf numFmtId="0" fontId="8" fillId="0" borderId="11" xfId="0" applyFont="1" applyBorder="1" applyAlignment="1">
      <alignment horizontal="left" vertical="center" wrapText="1" indent="1"/>
    </xf>
    <xf numFmtId="0" fontId="8" fillId="0" borderId="12" xfId="0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left" vertical="center" wrapText="1" indent="2"/>
    </xf>
    <xf numFmtId="0" fontId="8" fillId="0" borderId="4" xfId="0" applyFont="1" applyBorder="1" applyAlignment="1">
      <alignment horizontal="left" vertical="center" wrapText="1" indent="2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 indent="3"/>
    </xf>
    <xf numFmtId="0" fontId="8" fillId="0" borderId="4" xfId="0" applyFont="1" applyBorder="1" applyAlignment="1">
      <alignment horizontal="left" vertical="center" wrapText="1" indent="3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10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33" fillId="3" borderId="5" xfId="0" applyFont="1" applyFill="1" applyBorder="1" applyAlignment="1">
      <alignment horizontal="left" vertical="top" wrapText="1"/>
    </xf>
    <xf numFmtId="0" fontId="33" fillId="3" borderId="6" xfId="0" applyFont="1" applyFill="1" applyBorder="1" applyAlignment="1">
      <alignment horizontal="left" vertical="top" wrapText="1"/>
    </xf>
    <xf numFmtId="0" fontId="33" fillId="3" borderId="7" xfId="0" applyFont="1" applyFill="1" applyBorder="1" applyAlignment="1">
      <alignment horizontal="left" vertical="top" wrapText="1"/>
    </xf>
    <xf numFmtId="0" fontId="0" fillId="0" borderId="10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4" fillId="0" borderId="0" xfId="0" applyFont="1" applyAlignment="1">
      <alignment horizontal="left" vertical="top" wrapText="1" indent="1"/>
    </xf>
    <xf numFmtId="0" fontId="0" fillId="0" borderId="0" xfId="0" applyAlignment="1">
      <alignment horizontal="left" vertical="top" wrapText="1" indent="66"/>
    </xf>
    <xf numFmtId="0" fontId="0" fillId="0" borderId="0" xfId="0" applyAlignment="1">
      <alignment horizontal="left" vertical="top" wrapText="1"/>
    </xf>
    <xf numFmtId="0" fontId="14" fillId="0" borderId="5" xfId="0" applyFont="1" applyBorder="1" applyAlignment="1">
      <alignment horizontal="center" wrapText="1"/>
    </xf>
    <xf numFmtId="0" fontId="14" fillId="0" borderId="7" xfId="0" applyFont="1" applyBorder="1" applyAlignment="1">
      <alignment horizontal="center" wrapText="1"/>
    </xf>
    <xf numFmtId="0" fontId="14" fillId="0" borderId="5" xfId="0" applyFont="1" applyBorder="1" applyAlignment="1">
      <alignment horizontal="left" wrapText="1" indent="1"/>
    </xf>
    <xf numFmtId="0" fontId="14" fillId="0" borderId="7" xfId="0" applyFont="1" applyBorder="1" applyAlignment="1">
      <alignment horizontal="left" wrapText="1" indent="1"/>
    </xf>
    <xf numFmtId="0" fontId="28" fillId="0" borderId="5" xfId="0" applyFont="1" applyBorder="1" applyAlignment="1">
      <alignment horizontal="center" wrapText="1"/>
    </xf>
    <xf numFmtId="0" fontId="13" fillId="0" borderId="9" xfId="0" applyFont="1" applyBorder="1" applyAlignment="1">
      <alignment horizontal="left" wrapText="1"/>
    </xf>
    <xf numFmtId="0" fontId="13" fillId="0" borderId="8" xfId="0" applyFont="1" applyBorder="1" applyAlignment="1">
      <alignment horizontal="left" wrapText="1"/>
    </xf>
    <xf numFmtId="0" fontId="28" fillId="0" borderId="7" xfId="0" applyFont="1" applyBorder="1" applyAlignment="1">
      <alignment horizontal="center" wrapText="1"/>
    </xf>
    <xf numFmtId="0" fontId="14" fillId="4" borderId="5" xfId="0" applyFont="1" applyFill="1" applyBorder="1" applyAlignment="1">
      <alignment horizontal="center" wrapText="1"/>
    </xf>
    <xf numFmtId="0" fontId="14" fillId="4" borderId="7" xfId="0" applyFont="1" applyFill="1" applyBorder="1" applyAlignment="1">
      <alignment horizontal="center" wrapText="1"/>
    </xf>
    <xf numFmtId="0" fontId="14" fillId="4" borderId="5" xfId="0" applyFont="1" applyFill="1" applyBorder="1" applyAlignment="1">
      <alignment horizontal="left" wrapText="1" indent="1"/>
    </xf>
    <xf numFmtId="0" fontId="14" fillId="4" borderId="7" xfId="0" applyFont="1" applyFill="1" applyBorder="1" applyAlignment="1">
      <alignment horizontal="left" wrapText="1" indent="1"/>
    </xf>
    <xf numFmtId="0" fontId="14" fillId="0" borderId="5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 wrapText="1" indent="1"/>
    </xf>
    <xf numFmtId="0" fontId="13" fillId="0" borderId="7" xfId="0" applyFont="1" applyBorder="1" applyAlignment="1">
      <alignment horizontal="left" vertical="center" wrapText="1" indent="1"/>
    </xf>
    <xf numFmtId="0" fontId="13" fillId="0" borderId="2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10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 indent="1"/>
    </xf>
    <xf numFmtId="0" fontId="13" fillId="0" borderId="3" xfId="0" applyFont="1" applyBorder="1" applyAlignment="1">
      <alignment horizontal="left" vertical="center" wrapText="1" indent="1"/>
    </xf>
    <xf numFmtId="0" fontId="13" fillId="0" borderId="4" xfId="0" applyFont="1" applyBorder="1" applyAlignment="1">
      <alignment horizontal="left" vertical="center" wrapText="1" indent="1"/>
    </xf>
    <xf numFmtId="0" fontId="13" fillId="0" borderId="2" xfId="0" applyFont="1" applyBorder="1" applyAlignment="1">
      <alignment horizontal="left" wrapText="1"/>
    </xf>
    <xf numFmtId="0" fontId="13" fillId="0" borderId="3" xfId="0" applyFont="1" applyBorder="1" applyAlignment="1">
      <alignment horizontal="left" wrapText="1"/>
    </xf>
    <xf numFmtId="0" fontId="13" fillId="0" borderId="4" xfId="0" applyFont="1" applyBorder="1" applyAlignment="1">
      <alignment horizontal="left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13" fillId="0" borderId="2" xfId="0" applyFont="1" applyBorder="1" applyAlignment="1">
      <alignment horizontal="left" wrapText="1" indent="1"/>
    </xf>
    <xf numFmtId="0" fontId="13" fillId="0" borderId="3" xfId="0" applyFont="1" applyBorder="1" applyAlignment="1">
      <alignment horizontal="left" wrapText="1" indent="1"/>
    </xf>
    <xf numFmtId="0" fontId="13" fillId="0" borderId="4" xfId="0" applyFont="1" applyBorder="1" applyAlignment="1">
      <alignment horizontal="left" wrapText="1" indent="1"/>
    </xf>
    <xf numFmtId="0" fontId="13" fillId="0" borderId="1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left" vertical="top" wrapText="1"/>
    </xf>
    <xf numFmtId="0" fontId="34" fillId="0" borderId="6" xfId="0" applyFont="1" applyBorder="1" applyAlignment="1">
      <alignment horizontal="left" vertical="top" wrapText="1"/>
    </xf>
    <xf numFmtId="0" fontId="34" fillId="0" borderId="7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37" fillId="0" borderId="5" xfId="0" applyFont="1" applyBorder="1" applyAlignment="1">
      <alignment horizontal="left" vertical="top" wrapText="1"/>
    </xf>
    <xf numFmtId="0" fontId="37" fillId="0" borderId="6" xfId="0" applyFont="1" applyBorder="1" applyAlignment="1">
      <alignment horizontal="left" vertical="top" wrapText="1"/>
    </xf>
    <xf numFmtId="0" fontId="37" fillId="0" borderId="7" xfId="0" applyFont="1" applyBorder="1" applyAlignment="1">
      <alignment horizontal="left" vertical="top" wrapText="1"/>
    </xf>
    <xf numFmtId="0" fontId="33" fillId="0" borderId="5" xfId="0" applyFont="1" applyBorder="1" applyAlignment="1">
      <alignment horizontal="left" vertical="top" wrapText="1"/>
    </xf>
    <xf numFmtId="0" fontId="33" fillId="0" borderId="6" xfId="0" applyFont="1" applyBorder="1" applyAlignment="1">
      <alignment horizontal="left" vertical="top" wrapText="1"/>
    </xf>
    <xf numFmtId="0" fontId="33" fillId="0" borderId="7" xfId="0" applyFont="1" applyBorder="1" applyAlignment="1">
      <alignment horizontal="left" vertical="top" wrapText="1"/>
    </xf>
    <xf numFmtId="0" fontId="38" fillId="0" borderId="5" xfId="0" applyFont="1" applyBorder="1" applyAlignment="1">
      <alignment horizontal="left" vertical="top" wrapText="1" indent="1"/>
    </xf>
    <xf numFmtId="0" fontId="38" fillId="0" borderId="6" xfId="0" applyFont="1" applyBorder="1" applyAlignment="1">
      <alignment horizontal="left" vertical="top" wrapText="1" indent="1"/>
    </xf>
    <xf numFmtId="0" fontId="38" fillId="0" borderId="7" xfId="0" applyFont="1" applyBorder="1" applyAlignment="1">
      <alignment horizontal="left" vertical="top" wrapText="1" indent="1"/>
    </xf>
    <xf numFmtId="0" fontId="24" fillId="0" borderId="5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4" fontId="9" fillId="0" borderId="5" xfId="0" applyNumberFormat="1" applyFont="1" applyBorder="1" applyAlignment="1">
      <alignment horizontal="right" vertical="center" shrinkToFit="1"/>
    </xf>
    <xf numFmtId="4" fontId="9" fillId="0" borderId="7" xfId="0" applyNumberFormat="1" applyFont="1" applyBorder="1" applyAlignment="1">
      <alignment horizontal="right" vertical="center" shrinkToFit="1"/>
    </xf>
    <xf numFmtId="0" fontId="30" fillId="0" borderId="0" xfId="0" applyFont="1" applyAlignment="1">
      <alignment horizontal="left" vertical="top" wrapText="1" indent="21"/>
    </xf>
    <xf numFmtId="0" fontId="37" fillId="0" borderId="0" xfId="0" applyFont="1" applyAlignment="1">
      <alignment horizontal="left" vertical="top" wrapText="1" indent="21"/>
    </xf>
    <xf numFmtId="0" fontId="23" fillId="0" borderId="2" xfId="0" applyFont="1" applyBorder="1" applyAlignment="1">
      <alignment horizontal="left" vertical="center" wrapText="1" indent="2"/>
    </xf>
    <xf numFmtId="0" fontId="8" fillId="0" borderId="2" xfId="0" applyFont="1" applyBorder="1" applyAlignment="1">
      <alignment horizontal="left" vertical="center" wrapText="1" indent="1"/>
    </xf>
    <xf numFmtId="0" fontId="8" fillId="0" borderId="4" xfId="0" applyFont="1" applyBorder="1" applyAlignment="1">
      <alignment horizontal="left" vertical="center" wrapText="1" indent="1"/>
    </xf>
    <xf numFmtId="0" fontId="24" fillId="4" borderId="5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4" fontId="47" fillId="0" borderId="5" xfId="0" applyNumberFormat="1" applyFont="1" applyBorder="1" applyAlignment="1">
      <alignment horizontal="right" vertical="center" shrinkToFit="1"/>
    </xf>
    <xf numFmtId="4" fontId="47" fillId="0" borderId="7" xfId="0" applyNumberFormat="1" applyFont="1" applyBorder="1" applyAlignment="1">
      <alignment horizontal="right" vertical="center" shrinkToFit="1"/>
    </xf>
    <xf numFmtId="0" fontId="44" fillId="0" borderId="15" xfId="0" applyFont="1" applyBorder="1" applyAlignment="1">
      <alignment horizontal="center" vertical="top"/>
    </xf>
    <xf numFmtId="0" fontId="45" fillId="0" borderId="15" xfId="0" applyFont="1" applyBorder="1" applyAlignment="1">
      <alignment horizontal="center" vertical="top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 indent="1"/>
    </xf>
    <xf numFmtId="0" fontId="8" fillId="0" borderId="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topLeftCell="A4" workbookViewId="0">
      <selection activeCell="F12" sqref="F12"/>
    </sheetView>
  </sheetViews>
  <sheetFormatPr defaultRowHeight="13.2" x14ac:dyDescent="0.25"/>
  <cols>
    <col min="1" max="1" width="84.44140625" customWidth="1"/>
    <col min="2" max="2" width="20.77734375" customWidth="1"/>
    <col min="3" max="3" width="15.33203125" customWidth="1"/>
    <col min="4" max="4" width="5.44140625" customWidth="1"/>
    <col min="5" max="5" width="20.77734375" customWidth="1"/>
    <col min="6" max="6" width="39.44140625" customWidth="1"/>
    <col min="7" max="7" width="2.6640625" customWidth="1"/>
  </cols>
  <sheetData>
    <row r="1" spans="1:7" ht="15.75" customHeight="1" x14ac:dyDescent="0.25">
      <c r="A1" s="89" t="s">
        <v>176</v>
      </c>
      <c r="B1" s="90"/>
      <c r="C1" s="90"/>
      <c r="D1" s="90"/>
      <c r="E1" s="90"/>
      <c r="F1" s="90"/>
      <c r="G1" s="90"/>
    </row>
    <row r="2" spans="1:7" ht="14.1" customHeight="1" x14ac:dyDescent="0.25">
      <c r="A2" s="91" t="s">
        <v>0</v>
      </c>
      <c r="B2" s="94" t="s">
        <v>1</v>
      </c>
      <c r="C2" s="95"/>
      <c r="D2" s="95"/>
      <c r="E2" s="95"/>
      <c r="F2" s="96"/>
    </row>
    <row r="3" spans="1:7" ht="14.1" customHeight="1" x14ac:dyDescent="0.25">
      <c r="A3" s="92"/>
      <c r="B3" s="97" t="s">
        <v>177</v>
      </c>
      <c r="C3" s="98"/>
      <c r="D3" s="98"/>
      <c r="E3" s="99"/>
      <c r="F3" s="100" t="s">
        <v>178</v>
      </c>
    </row>
    <row r="4" spans="1:7" ht="14.1" customHeight="1" x14ac:dyDescent="0.25">
      <c r="A4" s="93"/>
      <c r="B4" s="1" t="s">
        <v>2</v>
      </c>
      <c r="C4" s="102" t="s">
        <v>3</v>
      </c>
      <c r="D4" s="103"/>
      <c r="E4" s="1" t="s">
        <v>4</v>
      </c>
      <c r="F4" s="101"/>
    </row>
    <row r="5" spans="1:7" ht="26.1" customHeight="1" x14ac:dyDescent="0.25">
      <c r="A5" s="2" t="s">
        <v>5</v>
      </c>
      <c r="B5" s="76">
        <f>2500000+500000+400000</f>
        <v>3400000</v>
      </c>
      <c r="C5" s="81">
        <v>0</v>
      </c>
      <c r="D5" s="82"/>
      <c r="E5" s="3">
        <v>1505000</v>
      </c>
      <c r="F5" s="3">
        <f>SUM(B5:E5)</f>
        <v>4905000</v>
      </c>
    </row>
    <row r="6" spans="1:7" ht="26.1" customHeight="1" x14ac:dyDescent="0.25">
      <c r="A6" s="2" t="s">
        <v>6</v>
      </c>
      <c r="B6" s="4">
        <v>0</v>
      </c>
      <c r="C6" s="79">
        <v>0</v>
      </c>
      <c r="D6" s="80"/>
      <c r="E6" s="4">
        <v>0</v>
      </c>
      <c r="F6" s="3">
        <f t="shared" ref="F6:F11" si="0">SUM(B6:E6)</f>
        <v>0</v>
      </c>
    </row>
    <row r="7" spans="1:7" ht="26.1" customHeight="1" x14ac:dyDescent="0.25">
      <c r="A7" s="2" t="s">
        <v>7</v>
      </c>
      <c r="B7" s="4">
        <v>0</v>
      </c>
      <c r="C7" s="85">
        <v>0</v>
      </c>
      <c r="D7" s="86"/>
      <c r="E7" s="4">
        <v>0</v>
      </c>
      <c r="F7" s="3">
        <f t="shared" si="0"/>
        <v>0</v>
      </c>
    </row>
    <row r="8" spans="1:7" ht="26.1" customHeight="1" x14ac:dyDescent="0.25">
      <c r="A8" s="2" t="s">
        <v>8</v>
      </c>
      <c r="B8" s="76">
        <f>583715.73+111764.71</f>
        <v>695480.44</v>
      </c>
      <c r="C8" s="81">
        <v>300000</v>
      </c>
      <c r="D8" s="82"/>
      <c r="E8" s="3">
        <v>0</v>
      </c>
      <c r="F8" s="3">
        <f t="shared" si="0"/>
        <v>995480.44</v>
      </c>
    </row>
    <row r="9" spans="1:7" ht="39.9" customHeight="1" x14ac:dyDescent="0.25">
      <c r="A9" s="5" t="s">
        <v>9</v>
      </c>
      <c r="B9" s="6">
        <v>0</v>
      </c>
      <c r="C9" s="87">
        <v>0</v>
      </c>
      <c r="D9" s="88"/>
      <c r="E9" s="6">
        <v>0</v>
      </c>
      <c r="F9" s="3">
        <f t="shared" si="0"/>
        <v>0</v>
      </c>
    </row>
    <row r="10" spans="1:7" ht="26.1" customHeight="1" x14ac:dyDescent="0.25">
      <c r="A10" s="2" t="s">
        <v>10</v>
      </c>
      <c r="B10" s="4">
        <v>0</v>
      </c>
      <c r="C10" s="79">
        <v>0</v>
      </c>
      <c r="D10" s="80"/>
      <c r="E10" s="4">
        <v>0</v>
      </c>
      <c r="F10" s="3">
        <f t="shared" si="0"/>
        <v>0</v>
      </c>
    </row>
    <row r="11" spans="1:7" ht="26.1" customHeight="1" x14ac:dyDescent="0.25">
      <c r="A11" s="2" t="s">
        <v>11</v>
      </c>
      <c r="B11" s="4">
        <v>0</v>
      </c>
      <c r="C11" s="79">
        <v>0</v>
      </c>
      <c r="D11" s="80"/>
      <c r="E11" s="4">
        <v>0</v>
      </c>
      <c r="F11" s="3">
        <f t="shared" si="0"/>
        <v>0</v>
      </c>
    </row>
    <row r="12" spans="1:7" ht="26.1" customHeight="1" x14ac:dyDescent="0.25">
      <c r="A12" s="7" t="s">
        <v>12</v>
      </c>
      <c r="B12" s="76">
        <f>SUM(B5:B11)</f>
        <v>4095480.44</v>
      </c>
      <c r="C12" s="81">
        <f>SUM(C5:D11)</f>
        <v>300000</v>
      </c>
      <c r="D12" s="82"/>
      <c r="E12" s="3">
        <v>1505000</v>
      </c>
      <c r="F12" s="3">
        <f>SUM(F5:F11)</f>
        <v>5900480.4399999995</v>
      </c>
    </row>
    <row r="13" spans="1:7" ht="30" customHeight="1" x14ac:dyDescent="0.25">
      <c r="A13" s="83" t="s">
        <v>182</v>
      </c>
      <c r="B13" s="78"/>
      <c r="C13" s="78"/>
      <c r="D13" s="78"/>
      <c r="E13" s="78"/>
      <c r="F13" s="78"/>
    </row>
    <row r="14" spans="1:7" ht="41.85" customHeight="1" x14ac:dyDescent="0.25">
      <c r="A14" s="84" t="s">
        <v>175</v>
      </c>
      <c r="B14" s="84"/>
      <c r="C14" s="84"/>
      <c r="D14" s="84"/>
      <c r="E14" s="84"/>
      <c r="F14" s="84"/>
    </row>
    <row r="15" spans="1:7" ht="36" customHeight="1" x14ac:dyDescent="0.25">
      <c r="A15" s="77"/>
      <c r="B15" s="78"/>
      <c r="C15" s="78"/>
      <c r="D15" s="78"/>
      <c r="E15" s="78"/>
      <c r="F15" s="78"/>
    </row>
  </sheetData>
  <mergeCells count="17">
    <mergeCell ref="A1:G1"/>
    <mergeCell ref="A2:A4"/>
    <mergeCell ref="B2:F2"/>
    <mergeCell ref="B3:E3"/>
    <mergeCell ref="F3:F4"/>
    <mergeCell ref="C4:D4"/>
    <mergeCell ref="C5:D5"/>
    <mergeCell ref="C6:D6"/>
    <mergeCell ref="C7:D7"/>
    <mergeCell ref="C8:D8"/>
    <mergeCell ref="C9:D9"/>
    <mergeCell ref="A15:F15"/>
    <mergeCell ref="C10:D10"/>
    <mergeCell ref="C11:D11"/>
    <mergeCell ref="C12:D12"/>
    <mergeCell ref="A13:F13"/>
    <mergeCell ref="A14:F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5"/>
  <sheetViews>
    <sheetView zoomScale="175" zoomScaleNormal="175" workbookViewId="0">
      <selection activeCell="A5" sqref="A5:M5"/>
    </sheetView>
  </sheetViews>
  <sheetFormatPr defaultRowHeight="13.2" x14ac:dyDescent="0.25"/>
  <cols>
    <col min="1" max="1" width="9.33203125" customWidth="1"/>
    <col min="2" max="2" width="18.77734375" customWidth="1"/>
    <col min="3" max="3" width="17.33203125" customWidth="1"/>
    <col min="4" max="4" width="6.77734375" customWidth="1"/>
    <col min="5" max="5" width="7.33203125" customWidth="1"/>
    <col min="6" max="6" width="7.77734375" customWidth="1"/>
    <col min="7" max="8" width="7.33203125" customWidth="1"/>
    <col min="9" max="10" width="7.44140625" customWidth="1"/>
    <col min="11" max="11" width="8" customWidth="1"/>
    <col min="12" max="12" width="8.77734375" customWidth="1"/>
    <col min="13" max="13" width="1.109375" customWidth="1"/>
    <col min="14" max="14" width="8" customWidth="1"/>
    <col min="15" max="15" width="10.109375" customWidth="1"/>
    <col min="16" max="16" width="8.109375" customWidth="1"/>
    <col min="17" max="17" width="12" customWidth="1"/>
    <col min="18" max="18" width="7.44140625" customWidth="1"/>
    <col min="19" max="19" width="11.44140625" customWidth="1"/>
    <col min="20" max="20" width="8" customWidth="1"/>
    <col min="21" max="21" width="6.44140625" customWidth="1"/>
  </cols>
  <sheetData>
    <row r="1" spans="1:21" ht="9.9" customHeight="1" x14ac:dyDescent="0.2">
      <c r="A1" s="105" t="s">
        <v>184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7"/>
    </row>
    <row r="2" spans="1:21" ht="47.1" customHeight="1" x14ac:dyDescent="0.25">
      <c r="A2" s="8" t="s">
        <v>13</v>
      </c>
      <c r="B2" s="9" t="s">
        <v>14</v>
      </c>
      <c r="C2" s="10" t="s">
        <v>15</v>
      </c>
      <c r="D2" s="10" t="s">
        <v>16</v>
      </c>
      <c r="E2" s="10" t="s">
        <v>17</v>
      </c>
      <c r="F2" s="10" t="s">
        <v>18</v>
      </c>
      <c r="G2" s="10" t="s">
        <v>19</v>
      </c>
      <c r="H2" s="10" t="s">
        <v>20</v>
      </c>
      <c r="I2" s="11" t="s">
        <v>21</v>
      </c>
      <c r="J2" s="10" t="s">
        <v>22</v>
      </c>
      <c r="K2" s="10" t="s">
        <v>23</v>
      </c>
      <c r="L2" s="12" t="s">
        <v>24</v>
      </c>
      <c r="M2" s="108" t="s">
        <v>25</v>
      </c>
      <c r="N2" s="109"/>
      <c r="O2" s="10" t="s">
        <v>26</v>
      </c>
      <c r="P2" s="10" t="s">
        <v>27</v>
      </c>
      <c r="Q2" s="13" t="s">
        <v>28</v>
      </c>
      <c r="R2" s="10" t="s">
        <v>29</v>
      </c>
      <c r="S2" s="12" t="s">
        <v>30</v>
      </c>
      <c r="T2" s="10" t="s">
        <v>31</v>
      </c>
    </row>
    <row r="3" spans="1:21" ht="18" customHeight="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10"/>
      <c r="N3" s="111"/>
      <c r="O3" s="14"/>
      <c r="P3" s="14"/>
      <c r="Q3" s="14"/>
      <c r="R3" s="14"/>
      <c r="S3" s="14"/>
      <c r="T3" s="14"/>
    </row>
    <row r="4" spans="1:21" ht="20.25" customHeight="1" x14ac:dyDescent="0.15">
      <c r="A4" s="112" t="s">
        <v>32</v>
      </c>
      <c r="B4" s="112"/>
      <c r="C4" s="112"/>
      <c r="D4" s="112"/>
      <c r="E4" s="113"/>
      <c r="F4" s="15">
        <v>0</v>
      </c>
      <c r="G4" s="15">
        <v>0</v>
      </c>
      <c r="H4" s="15">
        <v>0</v>
      </c>
      <c r="I4" s="15">
        <v>0</v>
      </c>
      <c r="J4" s="114" t="s">
        <v>33</v>
      </c>
      <c r="K4" s="115"/>
      <c r="L4" s="115"/>
      <c r="M4" s="115"/>
      <c r="N4" s="115"/>
      <c r="O4" s="115"/>
      <c r="P4" s="115"/>
      <c r="Q4" s="115"/>
      <c r="R4" s="115"/>
      <c r="S4" s="115"/>
      <c r="T4" s="115"/>
    </row>
    <row r="5" spans="1:21" ht="27" customHeight="1" x14ac:dyDescent="0.25">
      <c r="A5" s="84" t="s">
        <v>34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104" t="s">
        <v>35</v>
      </c>
      <c r="O5" s="104"/>
      <c r="P5" s="104"/>
      <c r="Q5" s="104"/>
      <c r="R5" s="104"/>
      <c r="S5" s="104"/>
      <c r="T5" s="104"/>
      <c r="U5" s="104"/>
    </row>
    <row r="6" spans="1:21" ht="6.75" customHeight="1" x14ac:dyDescent="0.25">
      <c r="A6" s="16" t="s">
        <v>36</v>
      </c>
    </row>
    <row r="7" spans="1:21" ht="27" customHeight="1" x14ac:dyDescent="0.25">
      <c r="A7" s="84" t="s">
        <v>37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</row>
    <row r="8" spans="1:21" ht="6.75" customHeight="1" x14ac:dyDescent="0.25">
      <c r="A8" s="16" t="s">
        <v>38</v>
      </c>
    </row>
    <row r="9" spans="1:21" ht="13.5" customHeight="1" x14ac:dyDescent="0.25">
      <c r="A9" s="84" t="s">
        <v>39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</row>
    <row r="10" spans="1:21" ht="6.75" customHeight="1" x14ac:dyDescent="0.25">
      <c r="A10" s="16" t="s">
        <v>40</v>
      </c>
    </row>
    <row r="11" spans="1:21" ht="33.75" customHeight="1" x14ac:dyDescent="0.25">
      <c r="A11" s="84" t="s">
        <v>41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</row>
    <row r="12" spans="1:21" ht="6.75" customHeight="1" x14ac:dyDescent="0.25">
      <c r="A12" s="16" t="s">
        <v>42</v>
      </c>
    </row>
    <row r="13" spans="1:21" ht="20.25" customHeight="1" x14ac:dyDescent="0.25">
      <c r="A13" s="84" t="s">
        <v>43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</row>
    <row r="14" spans="1:21" ht="6.75" customHeight="1" x14ac:dyDescent="0.25">
      <c r="A14" s="16" t="s">
        <v>44</v>
      </c>
    </row>
    <row r="15" spans="1:21" ht="13.5" customHeight="1" x14ac:dyDescent="0.25">
      <c r="A15" s="84" t="s">
        <v>45</v>
      </c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</row>
  </sheetData>
  <mergeCells count="12">
    <mergeCell ref="A1:T1"/>
    <mergeCell ref="M2:N2"/>
    <mergeCell ref="M3:N3"/>
    <mergeCell ref="A4:E4"/>
    <mergeCell ref="J4:T4"/>
    <mergeCell ref="A13:U13"/>
    <mergeCell ref="A15:U15"/>
    <mergeCell ref="A5:M5"/>
    <mergeCell ref="N5:U5"/>
    <mergeCell ref="A7:U7"/>
    <mergeCell ref="A9:U9"/>
    <mergeCell ref="A11:U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5"/>
  <sheetViews>
    <sheetView zoomScale="160" zoomScaleNormal="160" workbookViewId="0">
      <selection activeCell="E3" sqref="E3:E4"/>
    </sheetView>
  </sheetViews>
  <sheetFormatPr defaultRowHeight="13.2" x14ac:dyDescent="0.25"/>
  <cols>
    <col min="1" max="1" width="9.33203125" customWidth="1"/>
    <col min="2" max="2" width="2.109375" customWidth="1"/>
    <col min="3" max="3" width="14.109375" customWidth="1"/>
    <col min="4" max="4" width="12.6640625" customWidth="1"/>
    <col min="5" max="5" width="22" customWidth="1"/>
    <col min="6" max="7" width="4.6640625" customWidth="1"/>
    <col min="8" max="8" width="7.77734375" customWidth="1"/>
    <col min="9" max="9" width="9.44140625" customWidth="1"/>
    <col min="10" max="10" width="17.33203125" customWidth="1"/>
    <col min="11" max="11" width="15.77734375" customWidth="1"/>
    <col min="12" max="12" width="12" customWidth="1"/>
    <col min="13" max="13" width="2.44140625" customWidth="1"/>
    <col min="14" max="14" width="15.77734375" customWidth="1"/>
    <col min="15" max="17" width="6.44140625" customWidth="1"/>
    <col min="18" max="19" width="6" customWidth="1"/>
    <col min="20" max="20" width="6.44140625" customWidth="1"/>
  </cols>
  <sheetData>
    <row r="1" spans="1:20" ht="11.25" customHeight="1" x14ac:dyDescent="0.25">
      <c r="A1" s="119" t="s">
        <v>183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</row>
    <row r="2" spans="1:20" ht="9.9" customHeight="1" x14ac:dyDescent="0.25">
      <c r="A2" s="121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3"/>
    </row>
    <row r="3" spans="1:20" ht="18.899999999999999" customHeight="1" x14ac:dyDescent="0.25">
      <c r="A3" s="124" t="s">
        <v>46</v>
      </c>
      <c r="B3" s="125"/>
      <c r="C3" s="128" t="s">
        <v>47</v>
      </c>
      <c r="D3" s="130" t="s">
        <v>48</v>
      </c>
      <c r="E3" s="132" t="s">
        <v>49</v>
      </c>
      <c r="F3" s="134" t="s">
        <v>50</v>
      </c>
      <c r="G3" s="135"/>
      <c r="H3" s="136"/>
      <c r="I3" s="130" t="s">
        <v>51</v>
      </c>
      <c r="J3" s="137" t="s">
        <v>52</v>
      </c>
      <c r="K3" s="139" t="s">
        <v>53</v>
      </c>
      <c r="L3" s="141" t="s">
        <v>54</v>
      </c>
      <c r="M3" s="142"/>
      <c r="N3" s="145" t="s">
        <v>55</v>
      </c>
      <c r="O3" s="134" t="s">
        <v>56</v>
      </c>
      <c r="P3" s="135"/>
      <c r="Q3" s="135"/>
      <c r="R3" s="135"/>
      <c r="S3" s="136"/>
    </row>
    <row r="4" spans="1:20" ht="27.9" customHeight="1" x14ac:dyDescent="0.25">
      <c r="A4" s="126"/>
      <c r="B4" s="127"/>
      <c r="C4" s="129"/>
      <c r="D4" s="131"/>
      <c r="E4" s="133"/>
      <c r="F4" s="11" t="s">
        <v>57</v>
      </c>
      <c r="G4" s="11" t="s">
        <v>58</v>
      </c>
      <c r="H4" s="10" t="s">
        <v>59</v>
      </c>
      <c r="I4" s="131"/>
      <c r="J4" s="138"/>
      <c r="K4" s="140"/>
      <c r="L4" s="143"/>
      <c r="M4" s="144"/>
      <c r="N4" s="146"/>
      <c r="O4" s="17" t="s">
        <v>60</v>
      </c>
      <c r="P4" s="11" t="s">
        <v>61</v>
      </c>
      <c r="Q4" s="11" t="s">
        <v>62</v>
      </c>
      <c r="R4" s="11" t="s">
        <v>63</v>
      </c>
      <c r="S4" s="8" t="s">
        <v>64</v>
      </c>
    </row>
    <row r="5" spans="1:20" ht="18" customHeight="1" x14ac:dyDescent="0.25">
      <c r="A5" s="110"/>
      <c r="B5" s="111"/>
      <c r="C5" s="14"/>
      <c r="D5" s="14"/>
      <c r="E5" s="14"/>
      <c r="F5" s="14"/>
      <c r="G5" s="14"/>
      <c r="H5" s="14"/>
      <c r="I5" s="14"/>
      <c r="J5" s="14"/>
      <c r="K5" s="14"/>
      <c r="L5" s="110"/>
      <c r="M5" s="111"/>
      <c r="N5" s="14"/>
      <c r="O5" s="14"/>
      <c r="P5" s="14"/>
      <c r="Q5" s="14"/>
      <c r="R5" s="14"/>
      <c r="S5" s="14"/>
    </row>
    <row r="6" spans="1:20" ht="9.9" customHeight="1" x14ac:dyDescent="0.25">
      <c r="A6" s="116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7"/>
      <c r="O6" s="18">
        <v>0</v>
      </c>
      <c r="P6" s="18">
        <v>0</v>
      </c>
      <c r="Q6" s="18">
        <v>0</v>
      </c>
      <c r="R6" s="19">
        <v>0</v>
      </c>
      <c r="S6" s="19">
        <v>0</v>
      </c>
    </row>
    <row r="7" spans="1:20" ht="33.75" customHeight="1" x14ac:dyDescent="0.25">
      <c r="A7" s="84" t="s">
        <v>65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118" t="s">
        <v>66</v>
      </c>
      <c r="N7" s="118"/>
      <c r="O7" s="118"/>
      <c r="P7" s="118"/>
      <c r="Q7" s="118"/>
      <c r="R7" s="118"/>
      <c r="S7" s="118"/>
      <c r="T7" s="118"/>
    </row>
    <row r="8" spans="1:20" ht="6.75" customHeight="1" x14ac:dyDescent="0.25">
      <c r="A8" s="16" t="s">
        <v>67</v>
      </c>
    </row>
    <row r="9" spans="1:20" ht="20.25" customHeight="1" x14ac:dyDescent="0.25">
      <c r="A9" s="84" t="s">
        <v>68</v>
      </c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</row>
    <row r="10" spans="1:20" ht="6.75" customHeight="1" x14ac:dyDescent="0.25">
      <c r="A10" s="16" t="s">
        <v>69</v>
      </c>
    </row>
    <row r="11" spans="1:20" ht="20.25" customHeight="1" x14ac:dyDescent="0.25">
      <c r="A11" s="84" t="s">
        <v>70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</row>
    <row r="12" spans="1:20" ht="6.75" customHeight="1" x14ac:dyDescent="0.25">
      <c r="A12" s="16" t="s">
        <v>71</v>
      </c>
    </row>
    <row r="13" spans="1:20" ht="20.25" customHeight="1" x14ac:dyDescent="0.25">
      <c r="A13" s="84" t="s">
        <v>72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</row>
    <row r="14" spans="1:20" ht="6.75" customHeight="1" x14ac:dyDescent="0.25">
      <c r="A14" s="16" t="s">
        <v>73</v>
      </c>
    </row>
    <row r="15" spans="1:20" ht="27" customHeight="1" x14ac:dyDescent="0.25">
      <c r="A15" s="84" t="s">
        <v>74</v>
      </c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</row>
  </sheetData>
  <mergeCells count="22">
    <mergeCell ref="A1:T1"/>
    <mergeCell ref="A2:S2"/>
    <mergeCell ref="A3:B4"/>
    <mergeCell ref="C3:C4"/>
    <mergeCell ref="D3:D4"/>
    <mergeCell ref="E3:E4"/>
    <mergeCell ref="F3:H3"/>
    <mergeCell ref="I3:I4"/>
    <mergeCell ref="J3:J4"/>
    <mergeCell ref="K3:K4"/>
    <mergeCell ref="L3:M4"/>
    <mergeCell ref="N3:N4"/>
    <mergeCell ref="O3:S3"/>
    <mergeCell ref="A9:T9"/>
    <mergeCell ref="A11:T11"/>
    <mergeCell ref="A13:T13"/>
    <mergeCell ref="A15:T15"/>
    <mergeCell ref="A5:B5"/>
    <mergeCell ref="L5:M5"/>
    <mergeCell ref="A6:N6"/>
    <mergeCell ref="A7:L7"/>
    <mergeCell ref="M7:T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D37"/>
  <sheetViews>
    <sheetView tabSelected="1" topLeftCell="F7" zoomScale="205" zoomScaleNormal="205" zoomScaleSheetLayoutView="145" workbookViewId="0">
      <selection activeCell="R8" sqref="R8"/>
    </sheetView>
  </sheetViews>
  <sheetFormatPr defaultRowHeight="13.2" x14ac:dyDescent="0.25"/>
  <cols>
    <col min="1" max="1" width="9.33203125" customWidth="1"/>
    <col min="2" max="2" width="2.109375" customWidth="1"/>
    <col min="3" max="4" width="7.44140625" customWidth="1"/>
    <col min="5" max="6" width="8.109375" customWidth="1"/>
    <col min="7" max="8" width="5.77734375" customWidth="1"/>
    <col min="9" max="10" width="3.44140625" customWidth="1"/>
    <col min="11" max="11" width="7.44140625" customWidth="1"/>
    <col min="12" max="12" width="8.109375" customWidth="1"/>
    <col min="13" max="13" width="7.44140625" customWidth="1"/>
    <col min="14" max="15" width="4.77734375" customWidth="1"/>
    <col min="16" max="16" width="9.77734375" customWidth="1"/>
    <col min="17" max="17" width="6.77734375" customWidth="1"/>
    <col min="18" max="21" width="6.109375" customWidth="1"/>
    <col min="22" max="22" width="6.77734375" customWidth="1"/>
    <col min="23" max="24" width="9.77734375" customWidth="1"/>
    <col min="25" max="26" width="6.77734375" customWidth="1"/>
    <col min="27" max="27" width="7.44140625" customWidth="1"/>
    <col min="28" max="28" width="2.77734375" customWidth="1"/>
  </cols>
  <sheetData>
    <row r="1" spans="1:30" ht="11.25" customHeight="1" x14ac:dyDescent="0.25">
      <c r="A1" s="119" t="s">
        <v>191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</row>
    <row r="2" spans="1:30" ht="18.899999999999999" customHeight="1" x14ac:dyDescent="0.15">
      <c r="A2" s="177" t="s">
        <v>75</v>
      </c>
      <c r="B2" s="178"/>
      <c r="C2" s="183" t="s">
        <v>76</v>
      </c>
      <c r="D2" s="186" t="s">
        <v>77</v>
      </c>
      <c r="E2" s="171" t="s">
        <v>78</v>
      </c>
      <c r="F2" s="171" t="s">
        <v>79</v>
      </c>
      <c r="G2" s="171" t="s">
        <v>80</v>
      </c>
      <c r="H2" s="171" t="s">
        <v>81</v>
      </c>
      <c r="I2" s="190" t="s">
        <v>82</v>
      </c>
      <c r="J2" s="191"/>
      <c r="K2" s="192"/>
      <c r="L2" s="183" t="s">
        <v>83</v>
      </c>
      <c r="M2" s="193" t="s">
        <v>84</v>
      </c>
      <c r="N2" s="196" t="s">
        <v>85</v>
      </c>
      <c r="O2" s="197"/>
      <c r="P2" s="183" t="s">
        <v>86</v>
      </c>
      <c r="Q2" s="171" t="s">
        <v>87</v>
      </c>
      <c r="R2" s="190" t="s">
        <v>88</v>
      </c>
      <c r="S2" s="191"/>
      <c r="T2" s="191"/>
      <c r="U2" s="191"/>
      <c r="V2" s="191"/>
      <c r="W2" s="191"/>
      <c r="X2" s="191"/>
      <c r="Y2" s="191"/>
      <c r="Z2" s="192"/>
      <c r="AA2" s="171" t="s">
        <v>89</v>
      </c>
    </row>
    <row r="3" spans="1:30" ht="12.75" customHeight="1" x14ac:dyDescent="0.25">
      <c r="A3" s="179"/>
      <c r="B3" s="180"/>
      <c r="C3" s="184"/>
      <c r="D3" s="187"/>
      <c r="E3" s="189"/>
      <c r="F3" s="189"/>
      <c r="G3" s="189"/>
      <c r="H3" s="189"/>
      <c r="I3" s="169" t="s">
        <v>90</v>
      </c>
      <c r="J3" s="169" t="s">
        <v>91</v>
      </c>
      <c r="K3" s="171" t="s">
        <v>92</v>
      </c>
      <c r="L3" s="184"/>
      <c r="M3" s="194"/>
      <c r="N3" s="198"/>
      <c r="O3" s="199"/>
      <c r="P3" s="184"/>
      <c r="Q3" s="189"/>
      <c r="R3" s="169" t="s">
        <v>93</v>
      </c>
      <c r="S3" s="169" t="s">
        <v>94</v>
      </c>
      <c r="T3" s="169" t="s">
        <v>95</v>
      </c>
      <c r="U3" s="169" t="s">
        <v>96</v>
      </c>
      <c r="V3" s="171" t="s">
        <v>97</v>
      </c>
      <c r="W3" s="171" t="s">
        <v>98</v>
      </c>
      <c r="X3" s="175" t="s">
        <v>99</v>
      </c>
      <c r="Y3" s="173" t="s">
        <v>100</v>
      </c>
      <c r="Z3" s="174"/>
      <c r="AA3" s="189"/>
    </row>
    <row r="4" spans="1:30" ht="15.9" customHeight="1" x14ac:dyDescent="0.25">
      <c r="A4" s="181"/>
      <c r="B4" s="182"/>
      <c r="C4" s="185"/>
      <c r="D4" s="188"/>
      <c r="E4" s="172"/>
      <c r="F4" s="172"/>
      <c r="G4" s="172"/>
      <c r="H4" s="172"/>
      <c r="I4" s="170"/>
      <c r="J4" s="170"/>
      <c r="K4" s="172"/>
      <c r="L4" s="185"/>
      <c r="M4" s="195"/>
      <c r="N4" s="200"/>
      <c r="O4" s="201"/>
      <c r="P4" s="185"/>
      <c r="Q4" s="172"/>
      <c r="R4" s="170"/>
      <c r="S4" s="170"/>
      <c r="T4" s="170"/>
      <c r="U4" s="170"/>
      <c r="V4" s="172"/>
      <c r="W4" s="172"/>
      <c r="X4" s="176"/>
      <c r="Y4" s="21" t="s">
        <v>101</v>
      </c>
      <c r="Z4" s="20" t="s">
        <v>102</v>
      </c>
      <c r="AA4" s="172"/>
    </row>
    <row r="5" spans="1:30" ht="18" customHeight="1" x14ac:dyDescent="0.15">
      <c r="A5" s="155" t="s">
        <v>108</v>
      </c>
      <c r="B5" s="156"/>
      <c r="C5" s="14"/>
      <c r="D5" s="55" t="s">
        <v>186</v>
      </c>
      <c r="E5" s="24">
        <v>2026</v>
      </c>
      <c r="F5" s="22" t="s">
        <v>103</v>
      </c>
      <c r="G5" s="22" t="s">
        <v>104</v>
      </c>
      <c r="H5" s="25" t="s">
        <v>105</v>
      </c>
      <c r="I5" s="26">
        <v>8</v>
      </c>
      <c r="J5" s="26">
        <v>33</v>
      </c>
      <c r="K5" s="27">
        <v>7</v>
      </c>
      <c r="L5" s="14"/>
      <c r="M5" s="28" t="s">
        <v>106</v>
      </c>
      <c r="N5" s="157" t="s">
        <v>107</v>
      </c>
      <c r="O5" s="158"/>
      <c r="P5" s="56" t="s">
        <v>187</v>
      </c>
      <c r="Q5" s="29">
        <v>1</v>
      </c>
      <c r="R5" s="30">
        <v>2000000</v>
      </c>
      <c r="S5" s="31">
        <v>0</v>
      </c>
      <c r="T5" s="31">
        <v>0</v>
      </c>
      <c r="U5" s="31">
        <v>0</v>
      </c>
      <c r="V5" s="30">
        <v>2000000</v>
      </c>
      <c r="W5" s="31">
        <v>0</v>
      </c>
      <c r="X5" s="14"/>
      <c r="Y5" s="31">
        <v>0</v>
      </c>
      <c r="Z5" s="14"/>
      <c r="AA5" s="14"/>
    </row>
    <row r="6" spans="1:30" ht="18" customHeight="1" x14ac:dyDescent="0.15">
      <c r="A6" s="155" t="s">
        <v>109</v>
      </c>
      <c r="B6" s="156"/>
      <c r="C6" s="14"/>
      <c r="D6" s="73" t="s">
        <v>215</v>
      </c>
      <c r="E6" s="24">
        <v>2026</v>
      </c>
      <c r="F6" s="22" t="s">
        <v>103</v>
      </c>
      <c r="G6" s="22" t="s">
        <v>104</v>
      </c>
      <c r="H6" s="25" t="s">
        <v>105</v>
      </c>
      <c r="I6" s="26">
        <v>8</v>
      </c>
      <c r="J6" s="26">
        <v>33</v>
      </c>
      <c r="K6" s="27">
        <v>7</v>
      </c>
      <c r="L6" s="14"/>
      <c r="M6" s="28" t="s">
        <v>106</v>
      </c>
      <c r="N6" s="167" t="s">
        <v>110</v>
      </c>
      <c r="O6" s="168"/>
      <c r="P6" s="72" t="s">
        <v>217</v>
      </c>
      <c r="Q6" s="29">
        <v>1</v>
      </c>
      <c r="R6" s="71">
        <v>1200000</v>
      </c>
      <c r="S6" s="30">
        <v>0</v>
      </c>
      <c r="T6" s="31">
        <v>0</v>
      </c>
      <c r="U6" s="31">
        <v>0</v>
      </c>
      <c r="V6" s="71">
        <f>R6</f>
        <v>1200000</v>
      </c>
      <c r="W6" s="31">
        <v>0</v>
      </c>
      <c r="X6" s="14"/>
      <c r="Y6" s="31">
        <v>0</v>
      </c>
      <c r="Z6" s="14"/>
      <c r="AA6" s="14"/>
    </row>
    <row r="7" spans="1:30" ht="18" customHeight="1" x14ac:dyDescent="0.15">
      <c r="A7" s="155" t="s">
        <v>111</v>
      </c>
      <c r="B7" s="156"/>
      <c r="C7" s="14"/>
      <c r="D7" s="23" t="s">
        <v>112</v>
      </c>
      <c r="E7" s="74">
        <v>2026</v>
      </c>
      <c r="F7" s="22" t="s">
        <v>103</v>
      </c>
      <c r="G7" s="22" t="s">
        <v>104</v>
      </c>
      <c r="H7" s="25" t="s">
        <v>105</v>
      </c>
      <c r="I7" s="26">
        <v>8</v>
      </c>
      <c r="J7" s="26">
        <v>33</v>
      </c>
      <c r="K7" s="27">
        <v>7</v>
      </c>
      <c r="L7" s="14"/>
      <c r="M7" s="28" t="s">
        <v>106</v>
      </c>
      <c r="N7" s="157" t="s">
        <v>107</v>
      </c>
      <c r="O7" s="158"/>
      <c r="P7" s="32" t="s">
        <v>113</v>
      </c>
      <c r="Q7" s="29">
        <v>1</v>
      </c>
      <c r="R7" s="71">
        <v>400000</v>
      </c>
      <c r="S7" s="71">
        <v>0</v>
      </c>
      <c r="T7" s="30">
        <v>0</v>
      </c>
      <c r="U7" s="31">
        <v>0</v>
      </c>
      <c r="V7" s="30">
        <v>400000</v>
      </c>
      <c r="W7" s="31">
        <v>0</v>
      </c>
      <c r="X7" s="14"/>
      <c r="Y7" s="31">
        <v>0</v>
      </c>
      <c r="Z7" s="14"/>
      <c r="AA7" s="14"/>
    </row>
    <row r="8" spans="1:30" ht="18" customHeight="1" x14ac:dyDescent="0.15">
      <c r="A8" s="159" t="s">
        <v>196</v>
      </c>
      <c r="B8" s="162"/>
      <c r="C8" s="14"/>
      <c r="D8" s="23" t="s">
        <v>114</v>
      </c>
      <c r="E8" s="24">
        <v>2028</v>
      </c>
      <c r="F8" s="22" t="s">
        <v>103</v>
      </c>
      <c r="G8" s="22" t="s">
        <v>104</v>
      </c>
      <c r="H8" s="25" t="s">
        <v>105</v>
      </c>
      <c r="I8" s="26">
        <v>8</v>
      </c>
      <c r="J8" s="26">
        <v>33</v>
      </c>
      <c r="K8" s="27">
        <v>7</v>
      </c>
      <c r="L8" s="14"/>
      <c r="M8" s="22" t="s">
        <v>115</v>
      </c>
      <c r="N8" s="157" t="s">
        <v>107</v>
      </c>
      <c r="O8" s="158"/>
      <c r="P8" s="32" t="s">
        <v>116</v>
      </c>
      <c r="Q8" s="29">
        <v>2</v>
      </c>
      <c r="R8" s="31">
        <v>0</v>
      </c>
      <c r="S8" s="31">
        <v>0</v>
      </c>
      <c r="T8" s="30">
        <v>305000</v>
      </c>
      <c r="U8" s="31">
        <v>0</v>
      </c>
      <c r="V8" s="30">
        <v>305000</v>
      </c>
      <c r="W8" s="31">
        <v>0</v>
      </c>
      <c r="X8" s="14"/>
      <c r="Y8" s="31">
        <v>0</v>
      </c>
      <c r="Z8" s="14"/>
      <c r="AA8" s="14"/>
    </row>
    <row r="9" spans="1:30" ht="18" customHeight="1" x14ac:dyDescent="0.15">
      <c r="A9" s="159" t="s">
        <v>197</v>
      </c>
      <c r="B9" s="156"/>
      <c r="C9" s="14"/>
      <c r="D9" s="23" t="s">
        <v>199</v>
      </c>
      <c r="E9" s="24">
        <v>2026</v>
      </c>
      <c r="F9" s="22" t="s">
        <v>103</v>
      </c>
      <c r="G9" s="22" t="s">
        <v>104</v>
      </c>
      <c r="H9" s="25" t="s">
        <v>105</v>
      </c>
      <c r="I9" s="26">
        <v>8</v>
      </c>
      <c r="J9" s="26">
        <v>33</v>
      </c>
      <c r="K9" s="27">
        <v>7</v>
      </c>
      <c r="L9" s="14"/>
      <c r="M9" s="62" t="s">
        <v>106</v>
      </c>
      <c r="N9" s="157" t="s">
        <v>107</v>
      </c>
      <c r="O9" s="158"/>
      <c r="P9" s="56" t="s">
        <v>198</v>
      </c>
      <c r="Q9" s="61">
        <v>1</v>
      </c>
      <c r="R9" s="30">
        <v>300000</v>
      </c>
      <c r="S9" s="30">
        <v>0</v>
      </c>
      <c r="T9" s="30">
        <v>0</v>
      </c>
      <c r="U9" s="31">
        <v>0</v>
      </c>
      <c r="V9" s="30">
        <v>300000</v>
      </c>
      <c r="W9" s="31">
        <v>0</v>
      </c>
      <c r="X9" s="34"/>
      <c r="Y9" s="31"/>
      <c r="Z9" s="59"/>
      <c r="AA9" s="60"/>
    </row>
    <row r="10" spans="1:30" ht="18" customHeight="1" x14ac:dyDescent="0.15">
      <c r="A10" s="159" t="s">
        <v>200</v>
      </c>
      <c r="B10" s="156"/>
      <c r="C10" s="14"/>
      <c r="D10" s="55" t="s">
        <v>201</v>
      </c>
      <c r="E10" s="24">
        <v>2027</v>
      </c>
      <c r="F10" s="22" t="s">
        <v>103</v>
      </c>
      <c r="G10" s="22" t="s">
        <v>104</v>
      </c>
      <c r="H10" s="25" t="s">
        <v>105</v>
      </c>
      <c r="I10" s="26">
        <v>8</v>
      </c>
      <c r="J10" s="26">
        <v>33</v>
      </c>
      <c r="K10" s="27">
        <v>7</v>
      </c>
      <c r="L10" s="14"/>
      <c r="M10" s="62" t="s">
        <v>106</v>
      </c>
      <c r="N10" s="157" t="s">
        <v>107</v>
      </c>
      <c r="O10" s="158"/>
      <c r="P10" s="56" t="s">
        <v>202</v>
      </c>
      <c r="Q10" s="61">
        <v>1</v>
      </c>
      <c r="R10" s="31">
        <v>0</v>
      </c>
      <c r="S10" s="30">
        <v>300000</v>
      </c>
      <c r="T10" s="30">
        <v>0</v>
      </c>
      <c r="U10" s="31">
        <v>0</v>
      </c>
      <c r="V10" s="30">
        <v>300000</v>
      </c>
      <c r="W10" s="31">
        <v>0</v>
      </c>
      <c r="X10" s="34"/>
      <c r="Y10" s="31">
        <v>0</v>
      </c>
      <c r="Z10" s="59"/>
      <c r="AA10" s="60"/>
    </row>
    <row r="11" spans="1:30" ht="18" customHeight="1" x14ac:dyDescent="0.15">
      <c r="A11" s="159" t="s">
        <v>214</v>
      </c>
      <c r="B11" s="156"/>
      <c r="C11" s="5"/>
      <c r="D11" s="55" t="s">
        <v>213</v>
      </c>
      <c r="E11" s="24">
        <v>2028</v>
      </c>
      <c r="F11" s="22" t="s">
        <v>103</v>
      </c>
      <c r="G11" s="22" t="s">
        <v>104</v>
      </c>
      <c r="H11" s="25" t="s">
        <v>105</v>
      </c>
      <c r="I11" s="26">
        <v>8</v>
      </c>
      <c r="J11" s="26">
        <v>33</v>
      </c>
      <c r="K11" s="27">
        <v>7</v>
      </c>
      <c r="L11" s="5"/>
      <c r="M11" s="68" t="s">
        <v>212</v>
      </c>
      <c r="N11" s="165" t="s">
        <v>211</v>
      </c>
      <c r="O11" s="166"/>
      <c r="P11" s="56" t="s">
        <v>210</v>
      </c>
      <c r="Q11" s="29">
        <v>1</v>
      </c>
      <c r="R11" s="65">
        <v>0</v>
      </c>
      <c r="S11" s="65">
        <v>0</v>
      </c>
      <c r="T11" s="30">
        <v>1200000</v>
      </c>
      <c r="U11" s="66">
        <v>0</v>
      </c>
      <c r="V11" s="65">
        <f>SUM(R11:U11)</f>
        <v>1200000</v>
      </c>
      <c r="W11" s="66">
        <v>0</v>
      </c>
      <c r="X11" s="67"/>
      <c r="Y11" s="66">
        <v>0</v>
      </c>
      <c r="Z11" s="67"/>
      <c r="AA11" s="67"/>
    </row>
    <row r="12" spans="1:30" ht="18" customHeight="1" x14ac:dyDescent="0.15">
      <c r="A12" s="163" t="s">
        <v>203</v>
      </c>
      <c r="B12" s="164"/>
      <c r="C12" s="5"/>
      <c r="D12" s="55" t="s">
        <v>204</v>
      </c>
      <c r="E12" s="24">
        <v>2026</v>
      </c>
      <c r="F12" s="22" t="s">
        <v>103</v>
      </c>
      <c r="G12" s="22" t="s">
        <v>104</v>
      </c>
      <c r="H12" s="25" t="s">
        <v>105</v>
      </c>
      <c r="I12" s="26">
        <v>8</v>
      </c>
      <c r="J12" s="26">
        <v>33</v>
      </c>
      <c r="K12" s="27">
        <v>7</v>
      </c>
      <c r="L12" s="5"/>
      <c r="M12" s="28" t="s">
        <v>106</v>
      </c>
      <c r="N12" s="157" t="s">
        <v>205</v>
      </c>
      <c r="O12" s="158"/>
      <c r="P12" s="56" t="s">
        <v>209</v>
      </c>
      <c r="Q12" s="29">
        <v>1</v>
      </c>
      <c r="R12" s="65">
        <v>195480.44</v>
      </c>
      <c r="S12" s="30">
        <v>0</v>
      </c>
      <c r="T12" s="31">
        <v>0</v>
      </c>
      <c r="U12" s="31">
        <v>0</v>
      </c>
      <c r="V12" s="30">
        <f>SUM(R12:U12)</f>
        <v>195480.44</v>
      </c>
      <c r="W12" s="31">
        <v>0</v>
      </c>
      <c r="X12" s="5"/>
      <c r="Y12" s="31">
        <v>0</v>
      </c>
      <c r="Z12" s="5"/>
      <c r="AA12" s="5"/>
    </row>
    <row r="13" spans="1:30" ht="18" customHeight="1" x14ac:dyDescent="0.15">
      <c r="A13" s="160" t="s">
        <v>117</v>
      </c>
      <c r="B13" s="160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1"/>
      <c r="R13" s="75">
        <f>SUM(R5:R12)</f>
        <v>4095480.44</v>
      </c>
      <c r="S13" s="33">
        <f>SUM(S5:S12)</f>
        <v>300000</v>
      </c>
      <c r="T13" s="33">
        <f t="shared" ref="T13:W13" si="0">SUM(T5:T12)</f>
        <v>1505000</v>
      </c>
      <c r="U13" s="33">
        <f t="shared" si="0"/>
        <v>0</v>
      </c>
      <c r="V13" s="33">
        <f t="shared" si="0"/>
        <v>5900480.4400000004</v>
      </c>
      <c r="W13" s="33">
        <f t="shared" si="0"/>
        <v>0</v>
      </c>
      <c r="X13" s="34"/>
      <c r="Y13" s="33">
        <f>SUM(Y5:Y12)</f>
        <v>0</v>
      </c>
      <c r="Z13" s="150"/>
      <c r="AA13" s="151"/>
    </row>
    <row r="14" spans="1:30" ht="13.5" customHeight="1" x14ac:dyDescent="0.25">
      <c r="A14" s="153" t="s">
        <v>154</v>
      </c>
      <c r="B14" s="153"/>
      <c r="C14" s="153"/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</row>
    <row r="15" spans="1:30" ht="87.75" customHeight="1" x14ac:dyDescent="0.25">
      <c r="A15" s="154" t="s">
        <v>155</v>
      </c>
      <c r="B15" s="154"/>
      <c r="C15" s="154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</row>
    <row r="16" spans="1:30" ht="6" customHeight="1" x14ac:dyDescent="0.25">
      <c r="A16" s="35" t="s">
        <v>118</v>
      </c>
    </row>
    <row r="17" spans="1:30" ht="6" customHeight="1" x14ac:dyDescent="0.25">
      <c r="A17" s="152" t="s">
        <v>119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</row>
    <row r="18" spans="1:30" ht="6" customHeight="1" x14ac:dyDescent="0.25">
      <c r="A18" s="35" t="s">
        <v>120</v>
      </c>
    </row>
    <row r="19" spans="1:30" ht="6" customHeight="1" x14ac:dyDescent="0.25">
      <c r="A19" s="152" t="s">
        <v>121</v>
      </c>
      <c r="B19" s="152"/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</row>
    <row r="20" spans="1:30" ht="6" customHeight="1" x14ac:dyDescent="0.25">
      <c r="A20" s="35" t="s">
        <v>122</v>
      </c>
    </row>
    <row r="21" spans="1:30" ht="18" customHeight="1" x14ac:dyDescent="0.25">
      <c r="A21" s="84" t="s">
        <v>123</v>
      </c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</row>
    <row r="22" spans="1:30" ht="6" customHeight="1" x14ac:dyDescent="0.25">
      <c r="A22" s="35" t="s">
        <v>124</v>
      </c>
    </row>
    <row r="23" spans="1:30" ht="42" customHeight="1" x14ac:dyDescent="0.25">
      <c r="A23" s="154" t="s">
        <v>156</v>
      </c>
      <c r="B23" s="154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</row>
    <row r="24" spans="1:30" ht="6" customHeight="1" x14ac:dyDescent="0.25">
      <c r="A24" s="35" t="s">
        <v>125</v>
      </c>
    </row>
    <row r="25" spans="1:30" ht="30" customHeight="1" x14ac:dyDescent="0.25">
      <c r="A25" s="84" t="s">
        <v>126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</row>
    <row r="26" spans="1:30" ht="6.75" customHeight="1" x14ac:dyDescent="0.25">
      <c r="A26" s="147" t="s">
        <v>157</v>
      </c>
      <c r="B26" s="148"/>
      <c r="C26" s="148"/>
      <c r="D26" s="148"/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9"/>
    </row>
    <row r="27" spans="1:30" ht="6.75" customHeight="1" x14ac:dyDescent="0.25">
      <c r="A27" s="202" t="s">
        <v>158</v>
      </c>
      <c r="B27" s="203"/>
      <c r="C27" s="203"/>
      <c r="D27" s="203"/>
      <c r="E27" s="203"/>
      <c r="F27" s="203"/>
      <c r="G27" s="203"/>
      <c r="H27" s="203"/>
      <c r="I27" s="203"/>
      <c r="J27" s="203"/>
      <c r="K27" s="204"/>
      <c r="L27" s="150"/>
      <c r="M27" s="151"/>
      <c r="N27" s="151"/>
      <c r="O27" s="151"/>
      <c r="P27" s="151"/>
      <c r="Q27" s="151"/>
      <c r="R27" s="151"/>
    </row>
    <row r="28" spans="1:30" ht="6.75" customHeight="1" x14ac:dyDescent="0.25">
      <c r="A28" s="207" t="s">
        <v>159</v>
      </c>
      <c r="B28" s="208"/>
      <c r="C28" s="208"/>
      <c r="D28" s="208"/>
      <c r="E28" s="208"/>
      <c r="F28" s="208"/>
      <c r="G28" s="208"/>
      <c r="H28" s="209"/>
      <c r="I28" s="207" t="s">
        <v>160</v>
      </c>
      <c r="J28" s="208"/>
      <c r="K28" s="209"/>
      <c r="L28" s="205"/>
      <c r="M28" s="206"/>
      <c r="N28" s="206"/>
      <c r="O28" s="206"/>
      <c r="P28" s="206"/>
      <c r="Q28" s="206"/>
      <c r="R28" s="206"/>
    </row>
    <row r="29" spans="1:30" ht="6.75" customHeight="1" x14ac:dyDescent="0.25">
      <c r="A29" s="210" t="s">
        <v>161</v>
      </c>
      <c r="B29" s="211"/>
      <c r="C29" s="211"/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211"/>
      <c r="O29" s="211"/>
      <c r="P29" s="211"/>
      <c r="Q29" s="211"/>
      <c r="R29" s="212"/>
    </row>
    <row r="30" spans="1:30" ht="6.75" customHeight="1" x14ac:dyDescent="0.25">
      <c r="A30" s="202" t="s">
        <v>162</v>
      </c>
      <c r="B30" s="203"/>
      <c r="C30" s="203"/>
      <c r="D30" s="203"/>
      <c r="E30" s="203"/>
      <c r="F30" s="203"/>
      <c r="G30" s="203"/>
      <c r="H30" s="204"/>
      <c r="I30" s="213" t="s">
        <v>163</v>
      </c>
      <c r="J30" s="214"/>
      <c r="K30" s="215"/>
      <c r="L30" s="213" t="s">
        <v>164</v>
      </c>
      <c r="M30" s="215"/>
      <c r="N30" s="213" t="s">
        <v>165</v>
      </c>
      <c r="O30" s="215"/>
      <c r="P30" s="213" t="s">
        <v>166</v>
      </c>
      <c r="Q30" s="214"/>
      <c r="R30" s="215"/>
    </row>
    <row r="31" spans="1:30" ht="6.75" customHeight="1" x14ac:dyDescent="0.25">
      <c r="A31" s="207" t="s">
        <v>167</v>
      </c>
      <c r="B31" s="208"/>
      <c r="C31" s="208"/>
      <c r="D31" s="208"/>
      <c r="E31" s="208"/>
      <c r="F31" s="208"/>
      <c r="G31" s="208"/>
      <c r="H31" s="209"/>
      <c r="I31" s="207" t="s">
        <v>168</v>
      </c>
      <c r="J31" s="208"/>
      <c r="K31" s="209"/>
      <c r="L31" s="207" t="s">
        <v>168</v>
      </c>
      <c r="M31" s="209"/>
      <c r="N31" s="207" t="s">
        <v>168</v>
      </c>
      <c r="O31" s="209"/>
      <c r="P31" s="207" t="s">
        <v>168</v>
      </c>
      <c r="Q31" s="208"/>
      <c r="R31" s="209"/>
    </row>
    <row r="32" spans="1:30" ht="6.75" customHeight="1" x14ac:dyDescent="0.25">
      <c r="A32" s="207" t="s">
        <v>169</v>
      </c>
      <c r="B32" s="208"/>
      <c r="C32" s="208"/>
      <c r="D32" s="208"/>
      <c r="E32" s="208"/>
      <c r="F32" s="208"/>
      <c r="G32" s="208"/>
      <c r="H32" s="209"/>
      <c r="I32" s="207" t="s">
        <v>168</v>
      </c>
      <c r="J32" s="208"/>
      <c r="K32" s="209"/>
      <c r="L32" s="207" t="s">
        <v>168</v>
      </c>
      <c r="M32" s="209"/>
      <c r="N32" s="207" t="s">
        <v>168</v>
      </c>
      <c r="O32" s="209"/>
      <c r="P32" s="207" t="s">
        <v>168</v>
      </c>
      <c r="Q32" s="208"/>
      <c r="R32" s="209"/>
    </row>
    <row r="33" spans="1:18" ht="6.75" customHeight="1" x14ac:dyDescent="0.25">
      <c r="A33" s="207" t="s">
        <v>170</v>
      </c>
      <c r="B33" s="208"/>
      <c r="C33" s="208"/>
      <c r="D33" s="208"/>
      <c r="E33" s="208"/>
      <c r="F33" s="208"/>
      <c r="G33" s="208"/>
      <c r="H33" s="209"/>
      <c r="I33" s="207" t="s">
        <v>168</v>
      </c>
      <c r="J33" s="208"/>
      <c r="K33" s="209"/>
      <c r="L33" s="207" t="s">
        <v>168</v>
      </c>
      <c r="M33" s="209"/>
      <c r="N33" s="207" t="s">
        <v>168</v>
      </c>
      <c r="O33" s="209"/>
      <c r="P33" s="207" t="s">
        <v>168</v>
      </c>
      <c r="Q33" s="208"/>
      <c r="R33" s="209"/>
    </row>
    <row r="34" spans="1:18" ht="6.75" customHeight="1" x14ac:dyDescent="0.25">
      <c r="A34" s="207" t="s">
        <v>171</v>
      </c>
      <c r="B34" s="208"/>
      <c r="C34" s="208"/>
      <c r="D34" s="208"/>
      <c r="E34" s="208"/>
      <c r="F34" s="208"/>
      <c r="G34" s="208"/>
      <c r="H34" s="209"/>
      <c r="I34" s="207" t="s">
        <v>168</v>
      </c>
      <c r="J34" s="208"/>
      <c r="K34" s="209"/>
      <c r="L34" s="207" t="s">
        <v>168</v>
      </c>
      <c r="M34" s="209"/>
      <c r="N34" s="207" t="s">
        <v>168</v>
      </c>
      <c r="O34" s="209"/>
      <c r="P34" s="207" t="s">
        <v>168</v>
      </c>
      <c r="Q34" s="208"/>
      <c r="R34" s="209"/>
    </row>
    <row r="35" spans="1:18" ht="9.6" customHeight="1" x14ac:dyDescent="0.25">
      <c r="A35" s="207" t="s">
        <v>172</v>
      </c>
      <c r="B35" s="208"/>
      <c r="C35" s="208"/>
      <c r="D35" s="208"/>
      <c r="E35" s="208"/>
      <c r="F35" s="208"/>
      <c r="G35" s="208"/>
      <c r="H35" s="209"/>
      <c r="I35" s="207" t="s">
        <v>168</v>
      </c>
      <c r="J35" s="208"/>
      <c r="K35" s="209"/>
      <c r="L35" s="207" t="s">
        <v>168</v>
      </c>
      <c r="M35" s="209"/>
      <c r="N35" s="207" t="s">
        <v>168</v>
      </c>
      <c r="O35" s="209"/>
      <c r="P35" s="207" t="s">
        <v>168</v>
      </c>
      <c r="Q35" s="208"/>
      <c r="R35" s="209"/>
    </row>
    <row r="36" spans="1:18" ht="6.75" customHeight="1" x14ac:dyDescent="0.25">
      <c r="A36" s="207" t="s">
        <v>173</v>
      </c>
      <c r="B36" s="208"/>
      <c r="C36" s="208"/>
      <c r="D36" s="208"/>
      <c r="E36" s="208"/>
      <c r="F36" s="208"/>
      <c r="G36" s="208"/>
      <c r="H36" s="209"/>
      <c r="I36" s="207" t="s">
        <v>168</v>
      </c>
      <c r="J36" s="208"/>
      <c r="K36" s="209"/>
      <c r="L36" s="207" t="s">
        <v>168</v>
      </c>
      <c r="M36" s="209"/>
      <c r="N36" s="207" t="s">
        <v>168</v>
      </c>
      <c r="O36" s="209"/>
      <c r="P36" s="207" t="s">
        <v>168</v>
      </c>
      <c r="Q36" s="208"/>
      <c r="R36" s="209"/>
    </row>
    <row r="37" spans="1:18" ht="6.75" customHeight="1" x14ac:dyDescent="0.25">
      <c r="A37" s="207" t="s">
        <v>174</v>
      </c>
      <c r="B37" s="208"/>
      <c r="C37" s="208"/>
      <c r="D37" s="208"/>
      <c r="E37" s="208"/>
      <c r="F37" s="208"/>
      <c r="G37" s="208"/>
      <c r="H37" s="209"/>
      <c r="I37" s="207" t="s">
        <v>168</v>
      </c>
      <c r="J37" s="208"/>
      <c r="K37" s="209"/>
      <c r="L37" s="207" t="s">
        <v>168</v>
      </c>
      <c r="M37" s="209"/>
      <c r="N37" s="207" t="s">
        <v>168</v>
      </c>
      <c r="O37" s="209"/>
      <c r="P37" s="207" t="s">
        <v>168</v>
      </c>
      <c r="Q37" s="208"/>
      <c r="R37" s="209"/>
    </row>
  </sheetData>
  <mergeCells count="98">
    <mergeCell ref="A37:H37"/>
    <mergeCell ref="I37:K37"/>
    <mergeCell ref="L37:M37"/>
    <mergeCell ref="N37:O37"/>
    <mergeCell ref="P37:R37"/>
    <mergeCell ref="A36:H36"/>
    <mergeCell ref="I36:K36"/>
    <mergeCell ref="L36:M36"/>
    <mergeCell ref="N36:O36"/>
    <mergeCell ref="P36:R36"/>
    <mergeCell ref="A35:H35"/>
    <mergeCell ref="I35:K35"/>
    <mergeCell ref="L35:M35"/>
    <mergeCell ref="N35:O35"/>
    <mergeCell ref="P35:R35"/>
    <mergeCell ref="A34:H34"/>
    <mergeCell ref="I34:K34"/>
    <mergeCell ref="L34:M34"/>
    <mergeCell ref="N34:O34"/>
    <mergeCell ref="P34:R34"/>
    <mergeCell ref="A33:H33"/>
    <mergeCell ref="I33:K33"/>
    <mergeCell ref="L33:M33"/>
    <mergeCell ref="N33:O33"/>
    <mergeCell ref="P33:R33"/>
    <mergeCell ref="A32:H32"/>
    <mergeCell ref="I32:K32"/>
    <mergeCell ref="L32:M32"/>
    <mergeCell ref="N32:O32"/>
    <mergeCell ref="P32:R32"/>
    <mergeCell ref="A31:H31"/>
    <mergeCell ref="I31:K31"/>
    <mergeCell ref="L31:M31"/>
    <mergeCell ref="N31:O31"/>
    <mergeCell ref="P31:R31"/>
    <mergeCell ref="A30:H30"/>
    <mergeCell ref="I30:K30"/>
    <mergeCell ref="L30:M30"/>
    <mergeCell ref="N30:O30"/>
    <mergeCell ref="P30:R30"/>
    <mergeCell ref="A27:K27"/>
    <mergeCell ref="L27:R28"/>
    <mergeCell ref="A28:H28"/>
    <mergeCell ref="I28:K28"/>
    <mergeCell ref="A29:R29"/>
    <mergeCell ref="A1:AB1"/>
    <mergeCell ref="A2:B4"/>
    <mergeCell ref="C2:C4"/>
    <mergeCell ref="D2:D4"/>
    <mergeCell ref="E2:E4"/>
    <mergeCell ref="F2:F4"/>
    <mergeCell ref="G2:G4"/>
    <mergeCell ref="H2:H4"/>
    <mergeCell ref="I2:K2"/>
    <mergeCell ref="L2:L4"/>
    <mergeCell ref="M2:M4"/>
    <mergeCell ref="N2:O4"/>
    <mergeCell ref="P2:P4"/>
    <mergeCell ref="Q2:Q4"/>
    <mergeCell ref="R2:Z2"/>
    <mergeCell ref="AA2:AA4"/>
    <mergeCell ref="R3:R4"/>
    <mergeCell ref="S3:S4"/>
    <mergeCell ref="Y3:Z3"/>
    <mergeCell ref="T3:T4"/>
    <mergeCell ref="U3:U4"/>
    <mergeCell ref="V3:V4"/>
    <mergeCell ref="W3:W4"/>
    <mergeCell ref="X3:X4"/>
    <mergeCell ref="A5:B5"/>
    <mergeCell ref="N5:O5"/>
    <mergeCell ref="A6:B6"/>
    <mergeCell ref="N6:O6"/>
    <mergeCell ref="I3:I4"/>
    <mergeCell ref="J3:J4"/>
    <mergeCell ref="K3:K4"/>
    <mergeCell ref="A7:B7"/>
    <mergeCell ref="N7:O7"/>
    <mergeCell ref="A9:B9"/>
    <mergeCell ref="N10:O10"/>
    <mergeCell ref="A13:Q13"/>
    <mergeCell ref="A8:B8"/>
    <mergeCell ref="N8:O8"/>
    <mergeCell ref="A10:B10"/>
    <mergeCell ref="N9:O9"/>
    <mergeCell ref="A12:B12"/>
    <mergeCell ref="N12:O12"/>
    <mergeCell ref="A11:B11"/>
    <mergeCell ref="N11:O11"/>
    <mergeCell ref="A26:R26"/>
    <mergeCell ref="A21:AB21"/>
    <mergeCell ref="A25:AB25"/>
    <mergeCell ref="Z13:AA13"/>
    <mergeCell ref="A17:AB17"/>
    <mergeCell ref="A19:AB19"/>
    <mergeCell ref="A14:AD14"/>
    <mergeCell ref="A15:AD15"/>
    <mergeCell ref="A23:AD23"/>
  </mergeCells>
  <pageMargins left="0.7" right="0.7" top="0.75" bottom="0.75" header="0.3" footer="0.3"/>
  <pageSetup paperSize="9" scale="52" orientation="portrait" r:id="rId1"/>
  <colBreaks count="1" manualBreakCount="1">
    <brk id="2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1"/>
  <sheetViews>
    <sheetView topLeftCell="A2" zoomScale="200" zoomScaleNormal="200" workbookViewId="0">
      <selection activeCell="A5" sqref="A5:B5"/>
    </sheetView>
  </sheetViews>
  <sheetFormatPr defaultRowHeight="13.2" x14ac:dyDescent="0.25"/>
  <cols>
    <col min="1" max="1" width="9.33203125" customWidth="1"/>
    <col min="2" max="2" width="2.109375" customWidth="1"/>
    <col min="3" max="3" width="11.44140625" customWidth="1"/>
    <col min="4" max="4" width="14.77734375" customWidth="1"/>
    <col min="5" max="5" width="12.109375" customWidth="1"/>
    <col min="6" max="6" width="3.109375" customWidth="1"/>
    <col min="7" max="7" width="10" customWidth="1"/>
    <col min="8" max="8" width="12.44140625" customWidth="1"/>
    <col min="9" max="9" width="11.33203125" customWidth="1"/>
    <col min="10" max="10" width="8.77734375" customWidth="1"/>
    <col min="11" max="11" width="9.77734375" customWidth="1"/>
    <col min="12" max="12" width="11.109375" customWidth="1"/>
    <col min="13" max="13" width="10" customWidth="1"/>
    <col min="14" max="14" width="26" customWidth="1"/>
    <col min="15" max="15" width="16.109375" customWidth="1"/>
    <col min="16" max="16" width="6.109375" customWidth="1"/>
  </cols>
  <sheetData>
    <row r="1" spans="1:17" x14ac:dyDescent="0.25">
      <c r="F1" s="229" t="s">
        <v>192</v>
      </c>
      <c r="G1" s="230"/>
      <c r="H1" s="230"/>
      <c r="I1" s="230"/>
      <c r="J1" s="230"/>
      <c r="K1" s="230"/>
      <c r="L1" s="230"/>
      <c r="M1" s="230"/>
      <c r="N1" s="230"/>
      <c r="O1" s="230"/>
    </row>
    <row r="2" spans="1:17" ht="18.899999999999999" customHeight="1" x14ac:dyDescent="0.25">
      <c r="A2" s="231" t="s">
        <v>127</v>
      </c>
      <c r="B2" s="232"/>
      <c r="C2" s="235" t="s">
        <v>128</v>
      </c>
      <c r="D2" s="128" t="s">
        <v>129</v>
      </c>
      <c r="E2" s="237" t="s">
        <v>179</v>
      </c>
      <c r="F2" s="124" t="s">
        <v>130</v>
      </c>
      <c r="G2" s="125"/>
      <c r="H2" s="222" t="s">
        <v>180</v>
      </c>
      <c r="I2" s="223" t="s">
        <v>131</v>
      </c>
      <c r="J2" s="223" t="s">
        <v>132</v>
      </c>
      <c r="K2" s="223" t="s">
        <v>133</v>
      </c>
      <c r="L2" s="235" t="s">
        <v>134</v>
      </c>
      <c r="M2" s="238" t="s">
        <v>135</v>
      </c>
      <c r="N2" s="239"/>
      <c r="O2" s="235" t="s">
        <v>136</v>
      </c>
    </row>
    <row r="3" spans="1:17" ht="27.9" customHeight="1" x14ac:dyDescent="0.25">
      <c r="A3" s="233"/>
      <c r="B3" s="234"/>
      <c r="C3" s="236"/>
      <c r="D3" s="129"/>
      <c r="E3" s="224"/>
      <c r="F3" s="126"/>
      <c r="G3" s="127"/>
      <c r="H3" s="129"/>
      <c r="I3" s="224"/>
      <c r="J3" s="224"/>
      <c r="K3" s="224"/>
      <c r="L3" s="236"/>
      <c r="M3" s="8" t="s">
        <v>137</v>
      </c>
      <c r="N3" s="10" t="s">
        <v>138</v>
      </c>
      <c r="O3" s="236"/>
    </row>
    <row r="4" spans="1:17" ht="27.9" customHeight="1" x14ac:dyDescent="0.25">
      <c r="A4" s="216" t="s">
        <v>185</v>
      </c>
      <c r="B4" s="217"/>
      <c r="C4" s="57" t="s">
        <v>186</v>
      </c>
      <c r="D4" s="53" t="s">
        <v>187</v>
      </c>
      <c r="E4" s="58" t="s">
        <v>188</v>
      </c>
      <c r="F4" s="218">
        <v>2000000</v>
      </c>
      <c r="G4" s="219"/>
      <c r="H4" s="36" t="s">
        <v>189</v>
      </c>
      <c r="I4" s="37">
        <v>1</v>
      </c>
      <c r="J4" s="38" t="s">
        <v>140</v>
      </c>
      <c r="K4" s="38" t="s">
        <v>141</v>
      </c>
      <c r="L4" s="54">
        <v>2</v>
      </c>
      <c r="M4" s="40" t="s">
        <v>142</v>
      </c>
      <c r="N4" s="36" t="s">
        <v>143</v>
      </c>
      <c r="O4" s="54"/>
    </row>
    <row r="5" spans="1:17" ht="27.9" customHeight="1" x14ac:dyDescent="0.25">
      <c r="A5" s="225"/>
      <c r="B5" s="226"/>
      <c r="C5" s="69" t="s">
        <v>215</v>
      </c>
      <c r="D5" s="70" t="s">
        <v>216</v>
      </c>
      <c r="E5" s="58" t="s">
        <v>188</v>
      </c>
      <c r="F5" s="227">
        <v>1200000</v>
      </c>
      <c r="G5" s="228"/>
      <c r="H5" s="36" t="s">
        <v>139</v>
      </c>
      <c r="I5" s="37">
        <v>1</v>
      </c>
      <c r="J5" s="38" t="s">
        <v>140</v>
      </c>
      <c r="K5" s="38" t="s">
        <v>141</v>
      </c>
      <c r="L5" s="39">
        <v>2</v>
      </c>
      <c r="M5" s="40" t="s">
        <v>142</v>
      </c>
      <c r="N5" s="36"/>
      <c r="O5" s="54"/>
    </row>
    <row r="6" spans="1:17" ht="27.9" customHeight="1" x14ac:dyDescent="0.25">
      <c r="A6" s="216" t="s">
        <v>197</v>
      </c>
      <c r="B6" s="217"/>
      <c r="C6" s="64" t="s">
        <v>199</v>
      </c>
      <c r="D6" s="53" t="s">
        <v>198</v>
      </c>
      <c r="E6" s="58" t="s">
        <v>188</v>
      </c>
      <c r="F6" s="218">
        <v>300000</v>
      </c>
      <c r="G6" s="219"/>
      <c r="H6" s="36" t="s">
        <v>139</v>
      </c>
      <c r="I6" s="37">
        <v>1</v>
      </c>
      <c r="J6" s="38" t="s">
        <v>194</v>
      </c>
      <c r="K6" s="38" t="s">
        <v>195</v>
      </c>
      <c r="L6" s="39">
        <v>1</v>
      </c>
      <c r="M6" s="40" t="s">
        <v>142</v>
      </c>
      <c r="N6" s="36"/>
      <c r="O6" s="54"/>
    </row>
    <row r="7" spans="1:17" ht="18" customHeight="1" x14ac:dyDescent="0.25">
      <c r="A7" s="216" t="s">
        <v>203</v>
      </c>
      <c r="B7" s="217"/>
      <c r="C7" s="64" t="s">
        <v>204</v>
      </c>
      <c r="D7" s="53" t="s">
        <v>206</v>
      </c>
      <c r="E7" s="58" t="s">
        <v>188</v>
      </c>
      <c r="F7" s="218">
        <v>195480.44</v>
      </c>
      <c r="G7" s="219"/>
      <c r="H7" s="36" t="s">
        <v>207</v>
      </c>
      <c r="I7" s="37">
        <v>1</v>
      </c>
      <c r="J7" s="38" t="s">
        <v>194</v>
      </c>
      <c r="K7" s="38" t="s">
        <v>195</v>
      </c>
      <c r="L7" s="39">
        <v>2</v>
      </c>
      <c r="M7" s="63" t="s">
        <v>208</v>
      </c>
      <c r="N7" s="36"/>
      <c r="O7" s="14"/>
    </row>
    <row r="8" spans="1:17" ht="108" customHeight="1" x14ac:dyDescent="0.25">
      <c r="A8" s="84" t="s">
        <v>181</v>
      </c>
      <c r="B8" s="84"/>
      <c r="C8" s="84"/>
      <c r="D8" s="84"/>
      <c r="E8" s="84"/>
      <c r="F8" s="84"/>
      <c r="G8" s="84"/>
      <c r="H8" s="84"/>
      <c r="I8" s="220" t="s">
        <v>190</v>
      </c>
      <c r="J8" s="221"/>
      <c r="K8" s="221"/>
      <c r="L8" s="221"/>
      <c r="M8" s="221"/>
      <c r="N8" s="221"/>
      <c r="O8" s="221"/>
      <c r="P8" s="221"/>
      <c r="Q8" s="221"/>
    </row>
    <row r="9" spans="1:17" ht="6.75" customHeight="1" x14ac:dyDescent="0.25">
      <c r="A9" s="16" t="s">
        <v>144</v>
      </c>
    </row>
    <row r="10" spans="1:17" ht="6.75" customHeight="1" x14ac:dyDescent="0.25">
      <c r="A10" s="16" t="s">
        <v>145</v>
      </c>
    </row>
    <row r="11" spans="1:17" ht="27" customHeight="1" x14ac:dyDescent="0.25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</row>
  </sheetData>
  <mergeCells count="24">
    <mergeCell ref="F1:O1"/>
    <mergeCell ref="A2:B3"/>
    <mergeCell ref="C2:C3"/>
    <mergeCell ref="D2:D3"/>
    <mergeCell ref="E2:E3"/>
    <mergeCell ref="L2:L3"/>
    <mergeCell ref="M2:N2"/>
    <mergeCell ref="O2:O3"/>
    <mergeCell ref="J2:J3"/>
    <mergeCell ref="K2:K3"/>
    <mergeCell ref="A6:B6"/>
    <mergeCell ref="F6:G6"/>
    <mergeCell ref="F2:G3"/>
    <mergeCell ref="H2:H3"/>
    <mergeCell ref="I2:I3"/>
    <mergeCell ref="A5:B5"/>
    <mergeCell ref="F5:G5"/>
    <mergeCell ref="A4:B4"/>
    <mergeCell ref="F4:G4"/>
    <mergeCell ref="A7:B7"/>
    <mergeCell ref="F7:G7"/>
    <mergeCell ref="A11:P11"/>
    <mergeCell ref="A8:H8"/>
    <mergeCell ref="I8:Q8"/>
  </mergeCells>
  <phoneticPr fontId="46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5"/>
  <sheetViews>
    <sheetView workbookViewId="0">
      <selection activeCell="D30" sqref="D30"/>
    </sheetView>
  </sheetViews>
  <sheetFormatPr defaultRowHeight="13.2" x14ac:dyDescent="0.25"/>
  <cols>
    <col min="1" max="1" width="23.33203125" customWidth="1"/>
    <col min="2" max="2" width="32.109375" customWidth="1"/>
    <col min="3" max="3" width="1.77734375" customWidth="1"/>
    <col min="4" max="4" width="28.6640625" customWidth="1"/>
    <col min="5" max="5" width="31.33203125" customWidth="1"/>
    <col min="6" max="6" width="36.109375" customWidth="1"/>
    <col min="7" max="7" width="29.109375" customWidth="1"/>
    <col min="8" max="8" width="6.44140625" customWidth="1"/>
  </cols>
  <sheetData>
    <row r="1" spans="1:8" ht="22.5" customHeight="1" x14ac:dyDescent="0.25">
      <c r="A1" s="119" t="s">
        <v>193</v>
      </c>
      <c r="B1" s="78"/>
      <c r="C1" s="78"/>
      <c r="D1" s="78"/>
      <c r="E1" s="78"/>
      <c r="F1" s="78"/>
      <c r="G1" s="78"/>
      <c r="H1" s="78"/>
    </row>
    <row r="2" spans="1:8" ht="47.1" customHeight="1" x14ac:dyDescent="0.25">
      <c r="A2" s="41" t="s">
        <v>146</v>
      </c>
      <c r="B2" s="42" t="s">
        <v>147</v>
      </c>
      <c r="C2" s="240" t="s">
        <v>148</v>
      </c>
      <c r="D2" s="241"/>
      <c r="E2" s="43" t="s">
        <v>149</v>
      </c>
      <c r="F2" s="42" t="s">
        <v>150</v>
      </c>
      <c r="G2" s="41" t="s">
        <v>151</v>
      </c>
    </row>
    <row r="3" spans="1:8" ht="18" customHeight="1" x14ac:dyDescent="0.25">
      <c r="A3" s="44"/>
      <c r="B3" s="45"/>
      <c r="C3" s="242"/>
      <c r="D3" s="243"/>
      <c r="E3" s="46"/>
      <c r="F3" s="47"/>
      <c r="G3" s="48"/>
    </row>
    <row r="4" spans="1:8" ht="21.9" customHeight="1" x14ac:dyDescent="0.25">
      <c r="A4" s="49"/>
      <c r="B4" s="50"/>
      <c r="C4" s="244"/>
      <c r="D4" s="245"/>
      <c r="E4" s="51"/>
      <c r="F4" s="52"/>
      <c r="G4" s="45"/>
    </row>
    <row r="5" spans="1:8" ht="42" customHeight="1" x14ac:dyDescent="0.25">
      <c r="A5" s="246" t="s">
        <v>152</v>
      </c>
      <c r="B5" s="246"/>
      <c r="C5" s="246"/>
      <c r="D5" s="78" t="s">
        <v>153</v>
      </c>
      <c r="E5" s="78"/>
      <c r="F5" s="78"/>
      <c r="G5" s="78"/>
      <c r="H5" s="78"/>
    </row>
  </sheetData>
  <mergeCells count="6">
    <mergeCell ref="A1:H1"/>
    <mergeCell ref="C2:D2"/>
    <mergeCell ref="C3:D3"/>
    <mergeCell ref="C4:D4"/>
    <mergeCell ref="A5:C5"/>
    <mergeCell ref="D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1</vt:i4>
      </vt:variant>
    </vt:vector>
  </HeadingPairs>
  <TitlesOfParts>
    <vt:vector size="7" baseType="lpstr">
      <vt:lpstr>Table 1</vt:lpstr>
      <vt:lpstr>Table 2</vt:lpstr>
      <vt:lpstr>Table 3</vt:lpstr>
      <vt:lpstr>Table 4</vt:lpstr>
      <vt:lpstr>Table 5</vt:lpstr>
      <vt:lpstr>Table 6</vt:lpstr>
      <vt:lpstr>'Table 4'!Area_stampa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Enrica Veneziani</dc:creator>
  <cp:lastModifiedBy>Roberto Cabrini</cp:lastModifiedBy>
  <cp:lastPrinted>2023-07-14T11:41:56Z</cp:lastPrinted>
  <dcterms:created xsi:type="dcterms:W3CDTF">2023-07-11T10:42:09Z</dcterms:created>
  <dcterms:modified xsi:type="dcterms:W3CDTF">2025-06-13T09:43:09Z</dcterms:modified>
</cp:coreProperties>
</file>